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ilvi\Dropbox\PROGRAMMAZIONE 2021-2027\FSE\COMUNICAZIONE\CALENDARIO INVITI\2025\"/>
    </mc:Choice>
  </mc:AlternateContent>
  <xr:revisionPtr revIDLastSave="0" documentId="13_ncr:1_{3EDC6124-7BCD-4435-9524-EB839932A048}" xr6:coauthVersionLast="47" xr6:coauthVersionMax="47" xr10:uidLastSave="{00000000-0000-0000-0000-000000000000}"/>
  <bookViews>
    <workbookView xWindow="-110" yWindow="-110" windowWidth="17020" windowHeight="10000" tabRatio="500" xr2:uid="{00000000-000D-0000-FFFF-FFFF00000000}"/>
  </bookViews>
  <sheets>
    <sheet name="Calendario_inviti_avvisi" sheetId="1" r:id="rId1"/>
  </sheets>
  <definedNames>
    <definedName name="_xlnm._FilterDatabase" localSheetId="0" hidden="1">Calendario_inviti_avvisi!$A$5:$AJ$91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39" i="1" l="1"/>
  <c r="M46" i="1" l="1"/>
  <c r="M89" i="1" l="1"/>
  <c r="M38" i="1"/>
  <c r="M68" i="1"/>
  <c r="M9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35" authorId="0" shapeId="0" xr:uid="{00000000-0006-0000-0000-000007000000}">
      <text>
        <r>
          <rPr>
            <sz val="11"/>
            <color rgb="FF000000"/>
            <rFont val="Calibri"/>
            <family val="2"/>
            <charset val="1"/>
          </rPr>
          <t>Commento:
borse di studio annuali per le studentesse iscritte ad anni
successivi al primo di corsi di studio STEM e, in caso di risorse residue, delle borse di studio
annuali per gli studenti iscritti ad anni successivi al primo</t>
        </r>
      </text>
    </comment>
    <comment ref="X43" authorId="0" shapeId="0" xr:uid="{00000000-0006-0000-0000-000004000000}">
      <text>
        <r>
          <rPr>
            <sz val="11"/>
            <color rgb="FF000000"/>
            <rFont val="Calibri"/>
            <family val="2"/>
            <charset val="1"/>
          </rPr>
          <t>Rettifica DGR</t>
        </r>
      </text>
    </comment>
    <comment ref="X44" authorId="0" shapeId="0" xr:uid="{00000000-0006-0000-0000-000005000000}">
      <text>
        <r>
          <rPr>
            <sz val="11"/>
            <color rgb="FF000000"/>
            <rFont val="Calibri"/>
            <family val="2"/>
            <charset val="1"/>
          </rPr>
          <t>Rettifica DGR</t>
        </r>
      </text>
    </comment>
    <comment ref="X45" authorId="0" shapeId="0" xr:uid="{00000000-0006-0000-0000-000006000000}">
      <text>
        <r>
          <rPr>
            <sz val="11"/>
            <color rgb="FF000000"/>
            <rFont val="Calibri"/>
            <family val="2"/>
            <charset val="1"/>
          </rPr>
          <t>Rettifica DGR</t>
        </r>
      </text>
    </comment>
    <comment ref="M70" authorId="0" shapeId="0" xr:uid="{00000000-0006-0000-0000-000001000000}">
      <text>
        <r>
          <rPr>
            <sz val="11"/>
            <color rgb="FF000000"/>
            <rFont val="Calibri"/>
            <family val="2"/>
            <charset val="1"/>
          </rPr>
          <t>Ridotte per spostamento progetto nel PNRR</t>
        </r>
      </text>
    </comment>
    <comment ref="M71" authorId="0" shapeId="0" xr:uid="{00000000-0006-0000-0000-000002000000}">
      <text>
        <r>
          <rPr>
            <sz val="11"/>
            <color rgb="FF000000"/>
            <rFont val="Calibri"/>
            <family val="2"/>
            <charset val="1"/>
          </rPr>
          <t>Controllare file Biagiotti</t>
        </r>
      </text>
    </comment>
    <comment ref="M89" authorId="0" shapeId="0" xr:uid="{00000000-0006-0000-0000-000003000000}">
      <text>
        <r>
          <rPr>
            <sz val="11"/>
            <color rgb="FF000000"/>
            <rFont val="Calibri"/>
            <family val="2"/>
            <charset val="1"/>
          </rPr>
          <t>Risorse in via di integrazione per scorrimento graduatoria</t>
        </r>
      </text>
    </comment>
  </commentList>
</comments>
</file>

<file path=xl/sharedStrings.xml><?xml version="1.0" encoding="utf-8"?>
<sst xmlns="http://schemas.openxmlformats.org/spreadsheetml/2006/main" count="2635" uniqueCount="1032">
  <si>
    <t>PR FSE+ 2021-2027 CALENDARIO DEGLI INVITI A PRESENTARE PROPOSTE PIANIFICATI ai sensi dell'articolo 49 del Regolamento UE 1060/2021</t>
  </si>
  <si>
    <t>CODICE CCI PROGRAMMA</t>
  </si>
  <si>
    <t>FONDO COMUNITARIO</t>
  </si>
  <si>
    <t>C.F. AMMINISTRAZIONE EMANANTE</t>
  </si>
  <si>
    <t>DENOMINAZIONE AMMINISTRAZIONE EMANANTE</t>
  </si>
  <si>
    <t>ZONA GEOGRAFICA INTERESSATA (STATO)</t>
  </si>
  <si>
    <t>ZONA GEOGRAFICA INTERESSATA (REGIONE)</t>
  </si>
  <si>
    <t>OBIETTIVO STRATEGICO</t>
  </si>
  <si>
    <t>CATEGORIA RICHIEDENTE</t>
  </si>
  <si>
    <t>CODICE OB. SPECIFICO</t>
  </si>
  <si>
    <t>OBIETTIVO SPECIFICO</t>
  </si>
  <si>
    <t>DESCRIZIONE MISURA</t>
  </si>
  <si>
    <t>IMPORTO TOTALE SOSTEGNO PR FSE+ 2021-2027</t>
  </si>
  <si>
    <t>TIPOLOGIA OPPORTUNITA’</t>
  </si>
  <si>
    <t>STATO OPPORTUNITA’</t>
  </si>
  <si>
    <t>DATA DI APERTURA PREVISTA</t>
  </si>
  <si>
    <t>DATA DI CHIUSURA PREVISTA</t>
  </si>
  <si>
    <t>LINK PROCEDURA</t>
  </si>
  <si>
    <t>TIPOLOGIA PROCEDURA</t>
  </si>
  <si>
    <t>PRIORITA’</t>
  </si>
  <si>
    <t>ATTIVITA' PAD</t>
  </si>
  <si>
    <t>RdA /OI</t>
  </si>
  <si>
    <t>DELIBERA DI GIUNTA REGIONALE</t>
  </si>
  <si>
    <t>OGGETTO DELIBERA DI GIUNTA REGIONALE</t>
  </si>
  <si>
    <t>COLLEGAMENTO  DELIBERA DI GIUNTA REGIONALE</t>
  </si>
  <si>
    <t xml:space="preserve"> DECRETO DIRIGENZIALE</t>
  </si>
  <si>
    <t>OGGETTO DECRETO DIRIGENZIALE</t>
  </si>
  <si>
    <t>COLLEGAMENTO DECRETO DIRIGENZIALE</t>
  </si>
  <si>
    <t>SOGGETTI AMMISSIBILI</t>
  </si>
  <si>
    <t>DESTINATARI</t>
  </si>
  <si>
    <t>OPERAZIONE DI IMPORTANZA STRATEGICA</t>
  </si>
  <si>
    <t>STRATEGIE DI PROGRAMMAZIONE</t>
  </si>
  <si>
    <t>ANNO USCITA</t>
  </si>
  <si>
    <t>ID AVVISO</t>
  </si>
  <si>
    <t>CADENZA  AVVISO</t>
  </si>
  <si>
    <t>2021IT05SFPR015</t>
  </si>
  <si>
    <t>FSE+ TOSCANA</t>
  </si>
  <si>
    <t>01386030488</t>
  </si>
  <si>
    <t>09</t>
  </si>
  <si>
    <t>ITALIA</t>
  </si>
  <si>
    <t>TOSCANA</t>
  </si>
  <si>
    <t>OP 4</t>
  </si>
  <si>
    <t>Amministrazioni comunali  della Toscana / bambini</t>
  </si>
  <si>
    <t>ESO4.11</t>
  </si>
  <si>
    <t>k - Migliorare l'accesso paritario e tempestivo a servizi di qualità, sostenibili e a prezzi accessibili, compresi i servizi che promuovono l'accesso agli alloggi e all'assistenza incentrata sulla persona, anche in ambito sanitario;
modernizzare i sistemi di protezione sociale, anche promuovendone l'accesso e prestando particolare attenzione ai minori e ai gruppi svantaggiati; migliorare l'accessibilità l'efficacia e la resilienza dei sistemi sanitari e dei servizi di assistenza di lunga durata, anche per le persone con disabilità</t>
  </si>
  <si>
    <t>Sostegno della frequenza dei bambini nei servizi per la prima infanzia (3-36 mesi) – NIDI GRATIS - per l'anno educativo 2024/2025</t>
  </si>
  <si>
    <t>Opportunità</t>
  </si>
  <si>
    <t>https://www301.regione.toscana.it/bancadati/atti/Contenuto.xml?id=5413387&amp;nomeFile=Decreto_n.6782_del_28-03-2024-Allegato-B-     http://www301.regione.toscana.it/bancadati/atti/Contenuto.xml?id=5413387&amp;nomeFile=Decreto_n.6782_del_28-03-2024-Allegato-B</t>
  </si>
  <si>
    <t>Aperta</t>
  </si>
  <si>
    <t>Priorità 3 – Inclusione</t>
  </si>
  <si>
    <t>OS k)</t>
  </si>
  <si>
    <t>3.k.6</t>
  </si>
  <si>
    <t>Settore Educazione e Istruzione</t>
  </si>
  <si>
    <t>Delibera n.253 del 04-03-2024</t>
  </si>
  <si>
    <t>PR FSE+ 2021 2027 Approvazione degli elementi essenziali dell'avviso regionale finalizzato al sostegno della frequenza dei bambini e delle bambine nei servizi per la prima infanzia (3-36 mesi) – NIDI GRATIS - per l'anno educativo 2024/2025</t>
  </si>
  <si>
    <t>http://www301.regione.toscana.it/bancadati/atti/DettaglioAttiG.xml?codprat=2024DG00000000292</t>
  </si>
  <si>
    <t>FSE+ 2021/2027 Avviso pubblico per il sostegno della frequenza dei servizi educativi per la prima infanzia per l’anno educativo 2023/2024 – Misura NIDI GRATIS</t>
  </si>
  <si>
    <t>http://www301.regione.toscana.it/bancadati/atti/RicercaAttiPagD.xml            -- https://www301.regione.toscana.it/bancadati/atti/DettaglioAttiD.xml?codprat=2024AD00000022649</t>
  </si>
  <si>
    <t>Amministrazioni comunali  della Toscana</t>
  </si>
  <si>
    <t>Bambini in età utile per la frequenza di servizi per la prima infanzia residenti in un Comune della Toscana</t>
  </si>
  <si>
    <t>SI</t>
  </si>
  <si>
    <t>Giovani /Donne</t>
  </si>
  <si>
    <t>Non inserito</t>
  </si>
  <si>
    <t>Annuale</t>
  </si>
  <si>
    <t>Studenti Universitari</t>
  </si>
  <si>
    <t>ESO4.6</t>
  </si>
  <si>
    <t>f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</si>
  <si>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Voucher alta formazione per giovani laureati e laureate residenti in Toscana – Master in Italia aa 2024/25</t>
  </si>
  <si>
    <t>Preavviso</t>
  </si>
  <si>
    <t xml:space="preserve">In apertura </t>
  </si>
  <si>
    <t>Priorità 2-  Istruzione e formazione</t>
  </si>
  <si>
    <t>OS f)</t>
  </si>
  <si>
    <t>Settore Diritto allo studio universitario e sostegno alla ricerca / OI ARDSU</t>
  </si>
  <si>
    <t>Delibera n.1023 del 09-09-2024</t>
  </si>
  <si>
    <t>PR FSE 2021/27+ asse 2 attività 2.f.4 e 2.f.5 – Elementi essenziali per l’adozione dei bandi “PR FSE+ 2021/27 Voucher alta formazione per giovani laureati e laureate residenti in Toscana – Master in Italia aa 2024/25</t>
  </si>
  <si>
    <t>http://www301.regione.toscana.it/bancadati/atti/DettaglioAttiG.xml?codprat=2024DG00000001239</t>
  </si>
  <si>
    <t>Settore formazione continua e professioni</t>
  </si>
  <si>
    <t>Disoccupati /inattivi</t>
  </si>
  <si>
    <t>ESO4.1</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</si>
  <si>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</si>
  <si>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Borse di mobilità professionale</t>
  </si>
  <si>
    <t xml:space="preserve">Opportunità </t>
  </si>
  <si>
    <t>https://www.regione.toscana.it/-/lavorare-all-estero-borse-di-mobilit%C3%A0-professionale-per-disoccupati-o-inattivi-il-bando-2023?inheritRedirect=true&amp;redirect=%2Fpr-fse-2021-2027%2Fbandi-aperti%3FsortBy%3Ddesc%26orderBy%3DmodifiedDate</t>
  </si>
  <si>
    <t>Sportello</t>
  </si>
  <si>
    <t>Priorità 1- Occupazione</t>
  </si>
  <si>
    <t>OS a)</t>
  </si>
  <si>
    <t>1.a.1</t>
  </si>
  <si>
    <t>Settore Lavoro</t>
  </si>
  <si>
    <t>Delibera n.539 del 15-05-2023</t>
  </si>
  <si>
    <t>PR FSE+ 2021-2027 Attività 1.a.1 – Approvazione degli elementi essenziali dell’Avviso pubblico per la concessione di borse di mobilità professionale</t>
  </si>
  <si>
    <t>http://www301.regione.toscana.it/bancadati/atti/DettaglioAttiG.xml?codprat=2023DG00000000618</t>
  </si>
  <si>
    <t>Decreto n.10659 del 19-05-2023</t>
  </si>
  <si>
    <t>PR FSE+ 2021-2027 Attività 1.a.1 - Approvazione Avviso pubblico per la concessione di borse di mobilità professionale</t>
  </si>
  <si>
    <t>http://www301.regione.toscana.it/bancadati/atti/DettaglioAttiD.xml?codprat=2023AD00000011568</t>
  </si>
  <si>
    <t>Cittadini dell'Unione Europea oppure cittadini di paesi terzi in possesso di permesso di soggiorno Ue per soggiornanti di lungo periodo/ maggiorenni/disoccupati</t>
  </si>
  <si>
    <t>NO</t>
  </si>
  <si>
    <t>Giovani</t>
  </si>
  <si>
    <t>SL3852</t>
  </si>
  <si>
    <t>Pluriennale</t>
  </si>
  <si>
    <t>Datori di lavoro privati; imprese</t>
  </si>
  <si>
    <t>Incentivi all’occupazione over 30</t>
  </si>
  <si>
    <t>https://arti.toscana.it/web/arti/-/pr-fse-2021-2027-avviso-pubblico-per-la-concessione-di-contributi-ai-datori-di-lavoro-privati-a-sostegno-dell-occupazione-annualit%C3%A0-2023-2025</t>
  </si>
  <si>
    <t>1.a.14 (over 30)</t>
  </si>
  <si>
    <t>Settore Lavoro /ARTI</t>
  </si>
  <si>
    <t>Delibera n.982 del 07-08-2023; Delibera n.1167 del 09-10-2023</t>
  </si>
  <si>
    <t>PR FSE+ 2021-2027 - Attività 1.a.14; 4.a.6; 1.c.5; 3.h.11 - Avviso pubblico per l’assegnazione di contributi ai datori di lavoro privati a sostegno dell'occupazione annualità 2023-2025</t>
  </si>
  <si>
    <t>http://www301.regione.toscana.it/bancadati/atti/DettaglioAttiG.xml?codprat=2023DG00000001182</t>
  </si>
  <si>
    <t>Decreto ARTI n. 848 del 2/11/2023</t>
  </si>
  <si>
    <t>PR FSE+ 2021-2027
Avviso Pubblico per l'assegnazione di contributi ai datori di lavoro privati a sostegno dell'occupazione annualità 2023-2025</t>
  </si>
  <si>
    <t>https://arti.toscana.it/documents/802755/15235061/Dec_848.2023_All+A_Avviso_pubblico.pdf/513a2267-7eaf-74f9-0439-f019786049ce?t=1699001241898</t>
  </si>
  <si>
    <t>Datori di lavoro privati</t>
  </si>
  <si>
    <t>Disoccupati over 30 /soggetti svantaggiati</t>
  </si>
  <si>
    <t>2023 /2024/ 2025</t>
  </si>
  <si>
    <t>AT3967 (2023);  AT3993 (2024)</t>
  </si>
  <si>
    <t>ESO4.3</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</si>
  <si>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</si>
  <si>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Incentivi all’occupazione donne</t>
  </si>
  <si>
    <t>OS c)</t>
  </si>
  <si>
    <t>1.c.5</t>
  </si>
  <si>
    <t>Donne disoccupate</t>
  </si>
  <si>
    <t>Donne</t>
  </si>
  <si>
    <t>ESO4.8</t>
  </si>
  <si>
    <t>h - Incentivare l'inclusione attiva, per promuovere le pari opportunità, la non discriminazione e la partecipazione attiva, e migliorare l'occupabilità, in particolare dei gruppi svantaggiati</t>
  </si>
  <si>
    <t>Incentivi all’occupazione soggetti disabili</t>
  </si>
  <si>
    <t>OS h)</t>
  </si>
  <si>
    <t>3.h.11</t>
  </si>
  <si>
    <t>Disabili</t>
  </si>
  <si>
    <t>Incentivi all’occupazione under 30</t>
  </si>
  <si>
    <t>Priorità 4 – Occupazione giovanile</t>
  </si>
  <si>
    <t>4.a.6  (under 30)</t>
  </si>
  <si>
    <t>Disoccupati under 30</t>
  </si>
  <si>
    <t>Triennale con aperture annuali</t>
  </si>
  <si>
    <t>Attivazione percorsi formativi da parte delle amministrazioni locali per la promozione della qualità del sistema integrato 0-6 ANNO EDUCATIVO E SCOLASTICO 2024/2025 (PEZ Infanzia)</t>
  </si>
  <si>
    <t xml:space="preserve">Aperta </t>
  </si>
  <si>
    <t>2.f.14</t>
  </si>
  <si>
    <t>Delibera n.998 del 02-09-2024</t>
  </si>
  <si>
    <t>PR FSE+ 2021 2027 Approvazione degli elementi essenziali dell'avviso pubblico finalizzato a promuovere l’attivazione di percorsi formativi da parte delle amministrazioni comunali per la promozione della qualita’ del sistema integrato 0-6 - anno educativo e scolastico 2024/2025</t>
  </si>
  <si>
    <t>http://www301.regione.toscana.it/bancadati/atti/DettaglioAttiG.xml?codprat=2024DG00000001223</t>
  </si>
  <si>
    <t>Decreto n.20580 del 10-09-2024</t>
  </si>
  <si>
    <t>Oggetto : PR Toscana FSE+ 2021/2027. Avviso pubblico finalizzato a promuovere l’attivazione di percorsi formativi da parte delle amministrazioni comunali per la promozione della qualità del sistema integrato 0-6 - anno educativo e scolastico 2024/2025 - azione pad 2.f.14.</t>
  </si>
  <si>
    <t>http://www301.regione.toscana.it/bancadati/atti/RicercaAttiPagD.xml</t>
  </si>
  <si>
    <t>giovani</t>
  </si>
  <si>
    <t>Borse di studio università annualità 2024 e 2025 (Borse Stem)</t>
  </si>
  <si>
    <t>https://www.dsu.toscana.it/borsa-di-studio</t>
  </si>
  <si>
    <t>2.f.8</t>
  </si>
  <si>
    <t>Delibera n.814_del_8-07-24</t>
  </si>
  <si>
    <r>
      <rPr>
        <sz val="8"/>
        <color rgb="FF000000"/>
        <rFont val="Candara"/>
        <family val="2"/>
        <charset val="1"/>
      </rPr>
      <t xml:space="preserve">
</t>
    </r>
    <r>
      <rPr>
        <sz val="8"/>
        <color rgb="FF000000"/>
        <rFont val="Calibri"/>
        <family val="2"/>
        <charset val="1"/>
      </rPr>
      <t>Indirizzi regionali all’Azienda DSU per l’erogazione delle borse di studio e altri benefici allestudentesse ed agli studenti universitari AA 2024/2025</t>
    </r>
  </si>
  <si>
    <t>http://www301.regione.toscana.it/bancadati/atti/DettaglioAttiG.xml?codprat=2024DG00000000985</t>
  </si>
  <si>
    <t xml:space="preserve"> Decreto Direttoriale n. 64 del 16 luglio 2024</t>
  </si>
  <si>
    <t>Bando di Concorso per la concessione di borse di studio e posti alloggio per l'a.a. 2024/2025</t>
  </si>
  <si>
    <t>https://www.regione.toscana.it/-/bando-di-concorso-per-borse-di-studio-e-posti-alloggio-anno-accademico-2024-2025?inheritRedirect=true&amp;redirect=%2Fpr-fse-2021-2027%2Fbandi-aperti%3FsortBy%3Ddesc%26orderBy%3DmodifiedDate</t>
  </si>
  <si>
    <t>Studenti</t>
  </si>
  <si>
    <t>Imprese, enti, associazioni, liberi professionisti e in generale tutti i datori di lavoro</t>
  </si>
  <si>
    <t>Misure di conciliazione vita-lavoro a sostegno di lavoratori e lavoratrici indipendenti</t>
  </si>
  <si>
    <t>In apertura</t>
  </si>
  <si>
    <t>1.c.4</t>
  </si>
  <si>
    <t xml:space="preserve">Delibera n.973 del 05-08-2024
</t>
  </si>
  <si>
    <t>PR FSE+ 2021-2027 Attività 1.c.4. Approvazione elementi essenziali dell’Avviso pubblico per il finanziamento di misure di conciliazione vita-lavoro a sostegno di lavoratrici e lavoratori indipendenti</t>
  </si>
  <si>
    <t>http://www301.regione.toscana.it/bancadati/atti/DettaglioAttiG.xml?codprat=2024DG00000001143</t>
  </si>
  <si>
    <t>Welfare aziendale per la conciliazione vita – lavoro</t>
  </si>
  <si>
    <t>https://www.regione.toscana.it/-/piani-di-welfare-e-altre-misure-per-la-conciliazione-vita-lavoro-il-bando?inheritRedirect=true&amp;redirect=%2Fpr-fse-2021-2027%2Fbandi-aperti%3FsortBy%3Ddesc%26orderBy%3DmodifiedDate</t>
  </si>
  <si>
    <t>Delibera n.1244 del 23-10-2023</t>
  </si>
  <si>
    <t>PR FSE+ 2021-2027 Attività 1.c.4. Approvazione elementi essenziali dell'Avviso pubblico per il finanziamento di piani di welfare aziendale per la conciliazione vita-lavoro</t>
  </si>
  <si>
    <t>http://www301.regione.toscana.it/bancadati/atti/DettaglioAttiG.xml?codprat=2023DG00000001552</t>
  </si>
  <si>
    <t>Decreto n.23985 del 08-11-2023</t>
  </si>
  <si>
    <t>PR FSE+ 2021-2027 Attività 1.c.4. Approvazione Avviso pubblico per il finanziamento di piani di welfare aziendale per la conciliazione vita-lavoro -   PR FSE+ 2021-2027 Attività 1.c.4. Approvazione Avviso pubblico per il finanziamento di piani di welfare aziendale per la conciliazione vita-lavoro”- Rettifica Avviso e Allegati di cui al D.D. n. 23985/2023</t>
  </si>
  <si>
    <t>http://www301.regione.toscana.it/bancadati/atti/DettaglioAttiD.xml?codprat=2023AD00000026462</t>
  </si>
  <si>
    <t>Datori di lavoro (imprese, enti, associazioni, liberi professionisti e in generale tutti i datori di lavoro con esclusione delle persone fisiche in qualità di datori di lavoro domestico)</t>
  </si>
  <si>
    <t>Lavoratrici/ lavoratori con contratto di lavoro subordinato a tempo indeterminato o a tempo determinato, lavoratrici lavoratori con contratto di somministrazione, lavoratori con contratto di apprendistato, soci di cooperative, collaboratrici /ori coordinati e continuativi, tirocinanti</t>
  </si>
  <si>
    <t>SL3968</t>
  </si>
  <si>
    <t xml:space="preserve">Organismi formativi accreditati; Imprese  </t>
  </si>
  <si>
    <t>d - Promuovere l'adattamento dei lavoratori, delle imprese e degli imprenditori ai cambiamenti, un invecchiamento attivo e sano, come pure ambienti di lavoro sani e adeguati che tengano conto dei rischi per la salute</t>
  </si>
  <si>
    <t>Progetti di formazione continua rivolta a lavoratori per attività di innovazione tecnologica e transizione digitale ed ecologica</t>
  </si>
  <si>
    <t>https://www.regione.toscana.it/-/innovazione-transizione-digitale-ed-ecologica-finanziamenti-per-progetti-di-formazione</t>
  </si>
  <si>
    <t>OS d)</t>
  </si>
  <si>
    <t>1.d.1</t>
  </si>
  <si>
    <t>Delibera n. 169 del 19-02-2024 e Delibera n.975 del 05-08-2024 (integrazione risorse)</t>
  </si>
  <si>
    <t>PR Toscana FSE+ 2021-2027- Elementi essenziali per l’adozione dell’Avviso pubblico per il finanziamento di progetti di formazione continua rivolta a lavoratori per attività di innovazione tecnologica e transizione digitale ed ecologica</t>
  </si>
  <si>
    <t>http://www301.regione.toscana.it/bancadati/atti/DettaglioAttiG.xml?codprat=2024DG00000000160</t>
  </si>
  <si>
    <t>Decreto n.7056 del 27-03-2024</t>
  </si>
  <si>
    <t>PR FSE+ Toscana 2021-2027 Attività 1.d.1. – Approvazione Avviso pubblico per il finanziamento di progetti di formazione continua rivolta a lavoratori per attività di innovazione tecnologica, transizione digitale ed ecologica</t>
  </si>
  <si>
    <t>https://www301.regione.toscana.it/bancadati/atti/DettaglioAttiD.xml?codprat=2024AD00000007464</t>
  </si>
  <si>
    <t>Lavoratrici e lavoratori, anche interessate/i da ammortizzatori
sociali in costanza di rapporto di lavoro</t>
  </si>
  <si>
    <t>S3</t>
  </si>
  <si>
    <t>GL4058</t>
  </si>
  <si>
    <t>Organismi formativi accreditati</t>
  </si>
  <si>
    <t>Voucher formativi just in time per la occupabilità e modalità per la formazione di un Catalogo degli enti formativi –  2024</t>
  </si>
  <si>
    <t>https://www.regione.toscana.it/-/finanziamento-di-voucher-formativi-just-in-time-per-l-occupabilit%C3%A0?inheritRedirect=true&amp;redirect=%2Fpr-fse-2021-2027%2Fbandi-aperti%3FsortBy%3Ddesc%26orderBy%3DmodifiedDate</t>
  </si>
  <si>
    <t xml:space="preserve"> 1.a.10</t>
  </si>
  <si>
    <t>Settore Formazione per l’inserimento lavorativo</t>
  </si>
  <si>
    <t>FSE+ 2021-2027 – Approvazione elementi essenziali per l'adozione dell'Avviso pubblico per il finanziamento di voucher formativi just in time per l'occupabilità e per la formazione di un Catalogo dell’offerta formativa just in time</t>
  </si>
  <si>
    <t>Decreto Dirigenziale n. 6727 del 26/03/ 2024</t>
  </si>
  <si>
    <t>PR Toscana FSE+ 2021-2027- Approvazione Avviso pubblico per il finanziamento di voucher formativi just in time per l' occupabilità</t>
  </si>
  <si>
    <t>https://www301.regione.toscana.it/bancadati/atti/DettaglioAttiD.xml?codprat=2024AD00000007149</t>
  </si>
  <si>
    <t>Enti formativi accreditati individuati per l'erogazione dei percorsi just in time</t>
  </si>
  <si>
    <t>Disoccupati /inoccupati/inattivi</t>
  </si>
  <si>
    <t>LM4076</t>
  </si>
  <si>
    <t>Organismi formativi accreditati; Enti Locali; imprese; soggetti del terzo settore</t>
  </si>
  <si>
    <t>Percorsi formativi multifiliera (Carta,
Chimica-Farmaceutica, Metallurgia-Siderurgia, Mezzi di trasporto, Trasporti e logistica, ICT, Marmo, Mediatico-audiovisivo, Casa e costruzioni, Moda, Turismo e beni culturali, Meccanica
ed Energia, Sanità-Sociale</t>
  </si>
  <si>
    <t>https://www.regione.toscana.it/-/filiere-produttive-finanziamento-di-percorsi-di-formazione-rivolti-a-disoccupati-e-inattivi</t>
  </si>
  <si>
    <t>Delibera n.369 del 25-03-2024</t>
  </si>
  <si>
    <t>PR FSE+ 2021-2027 – DGR 630/2023, Approvazione degli elementi essenziali riguardanti gli avvisi pubblici per la concessione di finanziamenti per percorsi formativi nelle filiere Carta, Chimica-Farmaceutica, Metallurgia-Siderurgia, Mezzi di trasporto, Trasporti e logistica, ICT, Marmo, Mediatico-audiovisivo, Casa e costruzioni, Moda, Turismo e beni culturali, Meccanica ed Energia, Sanità-Sociale</t>
  </si>
  <si>
    <t>http://www301.regione.toscana.it/bancadati/atti/DettaglioAttiG.xml?codprat=2024DG00000000430</t>
  </si>
  <si>
    <t>Decreto Dirigenziale n.7852 del 10-04-2024</t>
  </si>
  <si>
    <t>PR FSE+ 2021-2027 - DGR n. 369/2024 - Approvazione di 13 avvisi pubblici per la concessione di finanziamenti ex art. 17 comma 1 lett. a) della L.R. 32/2002 per percorsi formativi, uno per ciascuna delle seguenti filiere: Carta, Chimica-Farmaceutica, Metallurgia-Siderurgia, Mezzi di trasporto, Trasporti e logistica, ICT, Marmo, Mediatico-audiovisivo, Casa e costruzioni, Moda, Turismo e beni culturali, Meccanica ed Energia, Sanità-Sociale</t>
  </si>
  <si>
    <t>https://www301.regione.toscana.it/bancadati/atti/DettaglioAttiD.xml?codprat=2024AD00000008752</t>
  </si>
  <si>
    <t>LM4062 /63/64/65/66/67/68/69/70/71/72/73/74 (13 avvisi)</t>
  </si>
  <si>
    <t>Province toscane /CM Firenze</t>
  </si>
  <si>
    <t>Realizzazione di attività di sensibilizzazione e di sostegno alla parità di genere</t>
  </si>
  <si>
    <t>https://www.regione.toscana.it/-/parit%C3%A0-di-genere-finanziamenti-per-attivit%C3%A0-di-sensibilizzazione-e-di-sostegno?inheritRedirect=true&amp;redirect=%2Fpr-fse-2021-2027%2Fbandi-aperti%3FsortBy%3Ddesc%26orderBy%3DmodifiedDate</t>
  </si>
  <si>
    <t>1.c.2</t>
  </si>
  <si>
    <t>Settore Tutela dei Consumatori e utenti, Politiche di genere, promozione della Cultura di Pace</t>
  </si>
  <si>
    <t>Delibera n.252 del 04-03-2024</t>
  </si>
  <si>
    <t>Avviso pubblico per la realizzazione di attività di sensibilizzazione e di sostegno alla parità di genere”a valere su PR FSE 2021-2027-Attività PAD 1.C.2) Azioni di sistema e di mainstreaming . Approvazione elementi essenziali.</t>
  </si>
  <si>
    <t>http://www301.regione.toscana.it/bancadati/atti/DettaglioAttiG.xml?codprat=2024DG00000000285</t>
  </si>
  <si>
    <t>Decreto Dirigenziale n. 12182 del 31/05/24</t>
  </si>
  <si>
    <t>"Avviso pubblico per la realizzazione di attività di sensibilizzazione e di sostegno alla parità di genere" a valere del PR FSE + 2021-27"</t>
  </si>
  <si>
    <t>https://www301.regione.toscana.it/bancadati/atti/DettaglioAttiD.xml?codprat=2024AD00000013052</t>
  </si>
  <si>
    <t>Soggetti occupati/e tra cui: personale di Enti locali, docenti,
personale ATA degli Istituti scolastici di ogni ordinee grado, educatrici/educatori dei servizi educativi
della prima infanzia, studenti e studentesse</t>
  </si>
  <si>
    <t xml:space="preserve">Donne </t>
  </si>
  <si>
    <t>Fondazioni ITS della Toscana</t>
  </si>
  <si>
    <t>PERCORSI  ITS  2024-2025</t>
  </si>
  <si>
    <t>https://giovanisi.it/bando/istituti-tecnologici-superiori-24-25-bando-per-fondazioni-its/</t>
  </si>
  <si>
    <t>4.f.2</t>
  </si>
  <si>
    <t>Settore Istruzione e Formazione professionale
(IeFP), e istruzione e Formazione tecnica Superiore (IFTS e ITS)</t>
  </si>
  <si>
    <t>Delibera n. 30 del 15/01/2024</t>
  </si>
  <si>
    <t>https://www301.regione.toscana.it/bancadati/atti/RicercaAttiPagG.xml</t>
  </si>
  <si>
    <t>Decreto n.1195 del 22-01-2024</t>
  </si>
  <si>
    <t>Pr Toscana FSE+ 2021/2027 Priorità 4 Attività 4.f.2 – ITS: Avviso pubblico rivolto alle Fondazioni ITS della Toscana, costituite e costituende, per il finanziamento dei percorsi in avvio nell’anno formativo (a.f.) 2024/2025 e nell’a.f. 2025/2026</t>
  </si>
  <si>
    <t>https://www301.regione.toscana.it/bancadati/atti/DettaglioAttiD.xml?codprat=2024AD00000001320</t>
  </si>
  <si>
    <t>Giovani dai 18 ai 35 anni</t>
  </si>
  <si>
    <t>S3 /Giovani</t>
  </si>
  <si>
    <t>IS4036</t>
  </si>
  <si>
    <t>Donne disoccupate inserite in percorsi di protezione relativi alla violenza di genere</t>
  </si>
  <si>
    <t>Percorsi di autonomia per donne vittime di violenza – Contributi individuali</t>
  </si>
  <si>
    <t>https://arti.toscana.it/avviso-pubblico-concessione-contributi-individuali-donne-prfse-toscana-2021-2027</t>
  </si>
  <si>
    <t>3.h.4</t>
  </si>
  <si>
    <t>Delibera n.122 del 12-02-2024</t>
  </si>
  <si>
    <t>PR FSE+ 2021-2027 Attività 3.h.4 - Approvazione elementi essenziali degli Avvisi pubblici per la realizzazione di interventi rivolti alle donne inserite in percorsi di uscita dalla violenza e di autonomia</t>
  </si>
  <si>
    <t>http://www301.regione.toscana.it/bancadati/atti/DettaglioAttiG.xml?codprat=2024DG00000000111</t>
  </si>
  <si>
    <t>Decreto Dirigenziale n.152 del 5-03-2024</t>
  </si>
  <si>
    <t>Avviso pubblico rivolto a donne inserite in percorsi di cui alla DGR n. 122/2024 per la concessione di contributi individuali
a sostegno dei percorsi di politica attiva – Annualità 2024-2026 PR FSE+ 2021-2027</t>
  </si>
  <si>
    <t>No</t>
  </si>
  <si>
    <t>AT4053</t>
  </si>
  <si>
    <t xml:space="preserve"> imprese</t>
  </si>
  <si>
    <t>Percorsi di autonomia per donne vittime di violenza – Incentivi occupazione</t>
  </si>
  <si>
    <t>https://arti.toscana.it/avviso-pubblico-occupazione-donne-inserite-percorsi-prfse-toscana-2021-2027</t>
  </si>
  <si>
    <t>Decreto Dirigenziale n.153  del 5-03-2024</t>
  </si>
  <si>
    <t xml:space="preserve"> Avviso Pubblico per l'assegnazione dei contributi ai datori di lavoro privati a sostegno dell'occupazione di donne inserite in percorsi di cui alla DGR n. 122/2024 ed i relativi allegati, a valere sul PR FSE+ TOSCANA 2021-2027 - Annualità 2024-2026</t>
  </si>
  <si>
    <t>Imprese /datori di lavoro privati</t>
  </si>
  <si>
    <t>AT4052</t>
  </si>
  <si>
    <t>https://arti.toscana.it/avviso-pubblico-attivazione-tirocini-donne-annualita-2024-2026</t>
  </si>
  <si>
    <t>Decreto n. 205 del 21/03/2024 Dirigenziale</t>
  </si>
  <si>
    <r>
      <rPr>
        <sz val="11"/>
        <color rgb="FF000000"/>
        <rFont val="Calibri"/>
        <family val="2"/>
        <charset val="1"/>
      </rPr>
      <t xml:space="preserve">Approvazione </t>
    </r>
    <r>
      <rPr>
        <sz val="8"/>
        <color rgb="FF000000"/>
        <rFont val="Calibri"/>
        <family val="2"/>
        <charset val="1"/>
      </rPr>
      <t xml:space="preserve">Avviso Pubblico per l’attivazione di tirocini non curriculari rivolti a donne inserite
in percorsi di cui alla DGR n. 122/2024 ed i relativi allegati, a valere sul PR FSE+ TOSCANA 2021-2027 - Annualità 2024-2026 -Parziale modifica </t>
    </r>
    <r>
      <rPr>
        <sz val="11"/>
        <color rgb="FF000000"/>
        <rFont val="Calibri"/>
        <family val="2"/>
        <charset val="1"/>
      </rPr>
      <t>Decreto Dirigenziale n. 160/2024.</t>
    </r>
  </si>
  <si>
    <t>AT4075</t>
  </si>
  <si>
    <t>Società della Salute e, ove non costituite, il soggetto pubblico espressamente individuato
dalla Conferenza zonale dei sindaci integrata</t>
  </si>
  <si>
    <t>Vita Indipendente</t>
  </si>
  <si>
    <t>3.K.8</t>
  </si>
  <si>
    <t>Settore Investimenti e per l’inclusione e l’accessibilità</t>
  </si>
  <si>
    <t>Interventi personalizzati destinati alle persone con disabilità e grave limitazione dell'autonomia finalizzati a garantire il diritto ad una vita indipendente PR FSE+ 2021-2027. Modifica dei termini di pubblicazione dei Bandi InAut (DGRT n. 256/2023 e n. 759/2023)</t>
  </si>
  <si>
    <t>Decreto n.17020 del 22-07-2024</t>
  </si>
  <si>
    <t>Attività PAD 3.K.8 “Interventi personalizzati destinati alle persone con disabilità e grave limitazione dell'autonomia finalizzati a garantire il diritto ad una vita indipendente”. Approvazione avviso pubblico per SdS/Zone distretto "Progetti di sostegno alla vita indipendente e inclusione nella società"</t>
  </si>
  <si>
    <t>persone con disabilità in
possesso dei seguenti requisiti:
- certificazione di gravità ai sensi dell’art. 3 comma 3 della legge n. 104/92
- età superiore ai 18 anni;
- residenti nella Zona distretto della Toscana in cui è presentata la domanda;
- capacità di esprimere la propria volontà di autodeterminazione, anche se in
maniera supportata e di gestire in modo autonomo la propria esistenza e le scelte
individuali realizzando il proprio progetto di vita indipendente attraverso la conduzione
delle principali attività quotidiane</t>
  </si>
  <si>
    <t>Organismi di Ricerca</t>
  </si>
  <si>
    <t>https://www.regione.toscana.it/-/cultura-e-beni-culturali-finanziamenti-per-progetti-di-ricerca-attraverso-borse-di-studio-e-di-ricerca?inheritRedirect=true&amp;redirect=%2Fpr-fse-2021-2027%2Fbandi-aperti%3FsortBy%3Ddesc%26orderBy%3DmodifiedDate</t>
  </si>
  <si>
    <t>4.a.5</t>
  </si>
  <si>
    <t>Settore Diritto allo studio universitario e sostegno alla ricerca</t>
  </si>
  <si>
    <t>Delibera n.504 del 22-04-2024</t>
  </si>
  <si>
    <t>PR TOSCANA FSE+ 2021/2027 attività 4.a.5 – Elementi essenziali per l’adozione dell’Avviso regionale denominato “AVVISO PER PROGETTI DI ALTA FORMAZIONE IN AMBITO CULTURALE ATTRAVERSO L’ATTIVAZIONE DI BORSE DI STUDIO O DI BORSE DI RICERCA - Bando ricerca anno 2024”</t>
  </si>
  <si>
    <t>http://www301.regione.toscana.it/bancadati/atti/DettaglioAttiG.xml?codprat=2024DG00000000590</t>
  </si>
  <si>
    <t>Decreto n.9325 del 30-04-2024</t>
  </si>
  <si>
    <t>PR TOSCANA FSE+ 2021/2027 attività 4.a.5 – "AVVISO PER PROGETTI DI ALTA FORMAZIONE IN AMBITO CULTURALE ATTRAVERSO L’ATTIVAZIONE DI BORSE DI STUDIO O DI BORSE DI RICERCA - Bando ricerca anno 2024”</t>
  </si>
  <si>
    <t>http://www301.regione.toscana.it/bancadati/atti/DettaglioAttiD.xml?codprat=2024AD00000010248</t>
  </si>
  <si>
    <t>Laureati sino a 35 anni</t>
  </si>
  <si>
    <t>DU4098</t>
  </si>
  <si>
    <t>annuale</t>
  </si>
  <si>
    <t>Progetti Educativi Zonali (PEZ) finalizzati al contrasto della dispersione scolastica” nell’ambito delle “Azioni di prevenzione e lotta alla dispersione scolastica</t>
  </si>
  <si>
    <t>https://www.regione.toscana.it/-/contrasto-alla-dispersione-scolastica-bando-per-attivit%C3%A0-laboratoriali-2024-2025-nell-ambito-dei-pez?inheritRedirect=true&amp;redirect=%2Fpr-fse-2021-2027%2Fbandi-aperti%3FsortBy%3Ddesc%26orderBy%3DmodifiedDate</t>
  </si>
  <si>
    <t>2.f.13</t>
  </si>
  <si>
    <t>Delibera n.585 del 13-05-2024</t>
  </si>
  <si>
    <t>PR FSE+ 2021-2027 APPROVAZIONE DEGLI ELEMENTI ESSENZIALI DELL'AVVISO REGIONALE PER LA REALIZZAZIONE DI ATTIVITÀ LABORATORIALI NELL’AMBITO DEI PROGETTI EDUCATIVI ZONALI -P.E.Z.- ETÀ SCOLARE FINALIZZATI ALLA PREVENZIONE E AL CONTRASTO DELLA DISPERSIONE SCOLASTICA - ANNO SCOLASTICO 2024/2025 - 2.f.13</t>
  </si>
  <si>
    <t>http://www301.regione.toscana.it/bancadati/atti/RicercaAttiPagG.xml</t>
  </si>
  <si>
    <t>Decreto n.11860 del 30/05/2024</t>
  </si>
  <si>
    <t>PR FSE+ 2021-2027 - Asse 2 - Attività 2.f.13, D.G.R. n. 585 del 13/05/2024: Avviso pubblico finalizzato alla realizzazione di attività laboratoriali nell'ambito dei Progetti Educativi Zonali - P.E.Z. - Età scolare, anno scolastico 2024/2025</t>
  </si>
  <si>
    <t>https://www301.regione.toscana.it/bancadati/atti/DettaglioAttiD.xml?codprat=2024AD00000013313</t>
  </si>
  <si>
    <t>Bambini/e e ragazzi/e in età utile per la
frequenza scolastica, dalla scuola primaria
alla scuola secondaria di II grado</t>
  </si>
  <si>
    <t>SU4155</t>
  </si>
  <si>
    <t>Istituti di istruzione secondaria di secondo grado; imprese; organismi formativi accreditati</t>
  </si>
  <si>
    <t>ESO4.5</t>
  </si>
  <si>
    <t>e - Migliorare la qualità, l'inclusività, l'efficacia e l'attinenza al mercato del lavoro dei sistemi di istruzione e di formazione, anche attraverso la convalida dell'apprendimento non formale e informale, per sostenere l'acquisizione di competenze chiave, comprese le competenze imprenditoriali e digitali, e promuovendo l'introduzione di sistemi formativi duali e di apprendistati</t>
  </si>
  <si>
    <t>Miglioramento offerta formativa  Istituti Tecnici e Professionali</t>
  </si>
  <si>
    <t>https://giovanisi.it/bando/itp-istituti-tecnici-e-professionali-2024-25/</t>
  </si>
  <si>
    <t>OS e)</t>
  </si>
  <si>
    <t xml:space="preserve"> 2.e.2</t>
  </si>
  <si>
    <t>Delibera n.363 del 03-04-2023</t>
  </si>
  <si>
    <t>PR Toscana FSE+ 2021/2027 Priorità 2. Approvazione elementi essenziali dell’avviso pubblico per la realizzazione di progetti per il miglioramento dell’offerta formativa degli Istituti Tecnici e Professionali.</t>
  </si>
  <si>
    <t>http://www301.regione.toscana.it/bancadati/atti/DettaglioAttiG.xml?codprat=2023DG00000000390</t>
  </si>
  <si>
    <t>Decreto n.8152 del 14-04-2023</t>
  </si>
  <si>
    <t>PR Toscana FSE+ 2021/2027 Priorità 2 Attività 2.e.2. - Approvazione Avviso pubblico per il miglioramento dell’offerta formativa degli Istituti tecnici e professionali. Progetti da svolgersi negli anni scolastici 2023-2024, 2024-2025 e 2025-2026</t>
  </si>
  <si>
    <t>http://www301.regione.toscana.it/bancadati/atti/DettaglioAttiD.xml?codprat=2023AD00000008364</t>
  </si>
  <si>
    <t>ATS composta da:
• 1 istituto di istruzione secondaria di secondo grado ad indirizzo tecnico o professionale;
• 1 impresa,
• 1 organismo formativo accreditato</t>
  </si>
  <si>
    <t>Studenti degli Istituti di istruzione secondaria di secondo grado del territorio toscano a indirizzo
tecnico o professionale</t>
  </si>
  <si>
    <t>IS3842</t>
  </si>
  <si>
    <t>Informazione ed orientamento in itinere e in uscita dai percorsi universitari, finalizzati a supportare la prosecuzione degli studi universitari e/o l’inserimento nel mondo del lavoro</t>
  </si>
  <si>
    <t>https://www.regione.toscana.it/-/prosecuzione-degli-studi-post-laurea-finanziamenti-per-progetti-di-informazione-e-orientamento?inheritRedirect=true&amp;redirect=%2Fpr-fse-2021-2027%2Fbandi-aperti%3FsortBy%3Ddesc%26orderBy%3DmodifiedDate</t>
  </si>
  <si>
    <t>2.f.6</t>
  </si>
  <si>
    <t>Delibera n.464 del 15-04-2024</t>
  </si>
  <si>
    <t>Approvazione elementi essenziali per l’adozione dell'avviso ”Progetti di informazione ed orientamento in itinere e in uscita dai percorsi universitari, finalizzati a supportare la prosecuzione degli studi universitari e/o l’inserimento nel mondo del lavoro</t>
  </si>
  <si>
    <t>http://www301.regione.toscana.it/bancadati/atti/DettaglioAttiG.xml?codprat=2024DG00000000555</t>
  </si>
  <si>
    <t>Decreto n.9466 del 03-05-2024</t>
  </si>
  <si>
    <r>
      <rPr>
        <sz val="8"/>
        <color rgb="FF000000"/>
        <rFont val="Candara"/>
        <family val="2"/>
        <charset val="1"/>
      </rPr>
      <t>PR FSE 2021/27</t>
    </r>
    <r>
      <rPr>
        <sz val="11"/>
        <color rgb="FF000000"/>
        <rFont val="Candara"/>
        <family val="2"/>
        <charset val="1"/>
      </rPr>
      <t xml:space="preserve"> - P</t>
    </r>
    <r>
      <rPr>
        <sz val="8"/>
        <color rgb="FF000000"/>
        <rFont val="Candara"/>
        <family val="2"/>
        <charset val="1"/>
      </rPr>
      <t>rogetti di informazione ed orientamento in itinere e in uscita dai percorsi universitari, finalizzati a supportare la prosecuzione degli studi universitari e/o l’inserimento nel mondo del lavoro</t>
    </r>
  </si>
  <si>
    <t>http://www301.regione.toscana.it/bancadati/atti/DettaglioAttiD.xml?codprat=2024AD00000010202</t>
  </si>
  <si>
    <t>Studenti universitari, neo laureati e dottori di ricerca</t>
  </si>
  <si>
    <t>DU4115</t>
  </si>
  <si>
    <t>Sostegno dell'accoglienza dei bambini e delle bambine in servizi educativi per la prima infanzia (3-36 mesi) NIDI di qualità 2024-25</t>
  </si>
  <si>
    <t>https://www.regione.toscana.it/-/contributi-ai-comuni-per-i-servizi-educativi-della-prima-infanzia-anno-educativo-2024-2025?inheritRedirect=true&amp;redirect=%2Fpr-fse-2021-2027%2Fbandi-aperti%3FsortBy%3Ddesc%26orderBy%3DmodifiedDate</t>
  </si>
  <si>
    <t>2.f.12</t>
  </si>
  <si>
    <t>Delibera n.454 del 15-04-2024</t>
  </si>
  <si>
    <t>PR FSE+ 2021 2027 Approvazione degli elementi essenziali dell'avviso regionale finalizzato al sostegno dell'accoglienza dei bambini e delle bambine in servizi educativi per la prima infanzia (3-36 mesi) di qualità, per l’anno educativo 2024/2</t>
  </si>
  <si>
    <t>http://www301.regione.toscana.it/bancadati/atti/DettaglioAttiG.xml?codprat=2024DG00000000446</t>
  </si>
  <si>
    <t>Decreto n.9023 del 19-04-2024</t>
  </si>
  <si>
    <t>FSE+ 2021/2027. Delibera di Giunta n.454 del 15/04/2024. Avviso pubblico finalizzato al sostegno dell'accoglienza dei bambini e delle bambine in servizi educativi per la prima infanzia (3-36 mesi) di qualità, per l’anno educativo 2024/2025. PRIORITA' ISTRUZIONE E FORMAZIONE – Azione PAD 2.f.12</t>
  </si>
  <si>
    <t>http://www301.regione.toscana.it/bancadati/atti/DettaglioAttiD.xml?codprat=2024AD00000009536</t>
  </si>
  <si>
    <t>Bambini in età
utile per la frequenza di servizi per la prima infanzia residenti in un Comune della Toscana</t>
  </si>
  <si>
    <t>Poli Tecnico Professionale;
Fondazione ITS; istituti di istruzione secondaria di secondo grado ;
imprese;
Organismo formativo accreditato ai sensi della DGR 1407/2016 e ss.mm.ii.</t>
  </si>
  <si>
    <t>Rafforzamento attività dei Poli Tecnico Professionali della Toscana</t>
  </si>
  <si>
    <t>2.e.1.</t>
  </si>
  <si>
    <t>Delibera n.367 del 25-03-2024</t>
  </si>
  <si>
    <t>PR Toscana FSE+ 2021/2027 Priorità 2 . Approvazione elementi essenziali dell’avviso pubblico per la concessione di finanziamenti finalizzati a rafforzare le attività dei Poli Tecnico Professionali della Toscana</t>
  </si>
  <si>
    <t>http://www301.regione.toscana.it/bancadati/atti/DettaglioAttiG.xml?codprat=2024DG00000000413</t>
  </si>
  <si>
    <t>https://www301.regione.toscana.it/bancadati/atti/DettaglioAttiD.xml?codprat=2024AD00000010159</t>
  </si>
  <si>
    <t>Studenti e docenti degli Istituti scolastici aderenti al PTP di riferimento</t>
  </si>
  <si>
    <t>Organismi formativi accreditate, Scuole, Fondazioni ITS</t>
  </si>
  <si>
    <t>Sostegno alla costituzione del consolidamento di imprese didattiche</t>
  </si>
  <si>
    <t>2.e.3</t>
  </si>
  <si>
    <t>PR FSE + 2021-2027 Attività PAD 2.e.3: Approvazione Elementi essenziali relativi all’Avviso pubblico per il “Sostegno alla costituzione del consolidamento di imprese didattiche</t>
  </si>
  <si>
    <t>http://www301.regione.toscana.it/bancadati/atti/DettaglioAttiG.xml?codprat=2024DG00000000302</t>
  </si>
  <si>
    <t>Sostegno percorsi annuali di specializzazione post diploma di Enotecnico  in apprendistato</t>
  </si>
  <si>
    <t>https://www.regione.toscana.it/-/finanziamenti-per-realizzare-in-apprendistato-percorsi-di-specializzazione-per-enotecnico-sesto-anno-?inheritRedirect=true&amp;redirect=%2Fpr-fse-2021-2027%2Fbandi-aperti%3FsortBy%3Ddesc%26orderBy%3DmodifiedDate</t>
  </si>
  <si>
    <t>Delibera n.279 del 11-03-2024</t>
  </si>
  <si>
    <t>PR FSE + 2021-2027 Attività PAD 2.e.3: Approvazione Elementi essenziali relativi all’Avviso pubblico per il “Sostegno alla realizzazione di percorsi annuali di specializzazione post diploma di Enotecnico (6°anno) in apprendistato attivati presso gli Istituti Agrari ad indirizzo agraria, agroalimentare ed agroindustria. Annualità 2024-2025 e 2025-2026</t>
  </si>
  <si>
    <t>http://www301.regione.toscana.it/bancadati/atti/DettaglioAttiG.xml?codprat=2024DG00000000301</t>
  </si>
  <si>
    <t>Decreto n.16879 del 22-07-2024</t>
  </si>
  <si>
    <t xml:space="preserve"> PR Toscana FSE+ 2021-2027- Attività PAD 2.e.3. Approvazione Avviso pubblico per il "Sostegno alla realizzazione di percorsi annuali di specializzazione post diploma di Enotecnico (6° anno) in apprendistato attivati presso gli Istituti Agrari ad indirizzo agraria, agroalimentare ed agroindustria - aa.ss. 2024/2025 - 2025/2026"</t>
  </si>
  <si>
    <t>http://www301.regione.toscana.it/bancadati/atti/DettaglioAttiD.xml?codprat=2024AD00000018748</t>
  </si>
  <si>
    <t>giovani con età compresa tra i 18 ed i 29 anni, assunti presso unità locali situate nel territorio regionale con contratto di apprendistato</t>
  </si>
  <si>
    <t>12 Reti documentarie territoriali
(biblioteche e archivi) con capofila
Enti pubblici (Comuni, Unioni di
Comuni, Province)</t>
  </si>
  <si>
    <t>Educazione permanente non formale della popolazione adulta  realizzati dalle Reti documentarie locali</t>
  </si>
  <si>
    <t>https://www.regione.toscana.it/-/giovani-e-adulti-in-formati-finanziamenti-alle-reti-di-biblioteche-e-archivi-per-attivit%C3%A0-in-concessione?inheritRedirect=true&amp;redirect=%2Fpr-fse-2021-2027%2Fbandi-aperti%3FsortBy%3Ddesc%26orderBy%3DmodifiedDate</t>
  </si>
  <si>
    <t>2.f.10</t>
  </si>
  <si>
    <t>Delibera n.138 del 19-02-2024</t>
  </si>
  <si>
    <t>PR FSE+ 2021-2027 Approvazione degli elementi essenziali dell’avviso regionale “Giovani e adulti in-formati. Interventi di educazione permanente non formale della popolazione adulta maggiorenne realizzati dalle Reti documentarie locali (biblioteche e archivi), per il triennio 2024-2026” (Azione 2.f.10)</t>
  </si>
  <si>
    <t>http://www301.regione.toscana.it/bancadati/atti/DettaglioAttiG.xml?codprat=2024DG00000000182</t>
  </si>
  <si>
    <t>PR FSE + 2021-2027 – Attività PAD 2.f.10 – Approvazione Avviso pubblico “Giovani e adulti in-formati. Interventi di educazione permanente non formale della popolazione adulta maggiorenne realizzati dalle Reti documentarie locali (biblioteche e archivi) per il triennio 2024-2026”</t>
  </si>
  <si>
    <t>Cittadini maggiorenni residenti o
domiciliati in Toscana</t>
  </si>
  <si>
    <t>Percorsi per le competenze trasversali e per l’orientamento - PCTO</t>
  </si>
  <si>
    <t>https://www.regione.toscana.it/-/finanziamento-di-progetti-per-realizzare-i-percorsi-per-competenze-trasversali-e-orientamento?inheritRedirect=true&amp;redirect=%2Fpr-fse-2021-2027%2Fbandi-aperti%3FsortBy%3Ddesc%26orderBy%3DmodifiedDate</t>
  </si>
  <si>
    <t>4.f.1</t>
  </si>
  <si>
    <t>Delibera n.101 del 06-02-2023</t>
  </si>
  <si>
    <t>PR Toscana FSE+ 2021/2027 Asse 4 Attività 4.f.1. Approvazione elementi essenziali e criteri di valutazione dell’avviso pubblico per la concessione di finanziamenti finalizzati a facilitare e rafforzare la realizzazione dei percorsi per le competenze trasversali e per l’orientamento - PCTO</t>
  </si>
  <si>
    <t>http://www301.regione.toscana.it/bancadati/atti/DettaglioAttiG.xml?codprat=2023DG00000000119</t>
  </si>
  <si>
    <t>Decreto Dirigenziale  n.4016 del 27-02-2023</t>
  </si>
  <si>
    <t xml:space="preserve"> PR Toscana FSE+ 2021/2027 Asse 4 Attività 4.f.1 . Approvazione Avviso pubblico per la concessione di finanziamenti finalizzati a facilitare e rafforzare la realizzazione dei percorsi per le competenze trasversali e per l’orientamento – PCTO negli anni scolastici 2023-2024, 2024-2025 e 2025-2026</t>
  </si>
  <si>
    <t>http://www301.regione.toscana.it/bancadati/atti/DettaglioAttiD.xml?codprat=2023AD00000003767</t>
  </si>
  <si>
    <t>ATS composta dai seguenti soggetti:
• 1 istituto di istruzione secondaria di secondo grado, in qualità di capofila;
• 1 organismo formativo accreditato ai sensi della DGR 1407 del 27 dicembre 2016 e ss.mm.ii. o, in
alternativa, un Istituto di istruzione Secondaria di Secondo Grado che svolga le funzioni di agenzia formativa in regola con la normativa sull’accreditamento secondo quanto previsto dalla DGR 894
del 7 agosto 2017 e ss.mm.ii.</t>
  </si>
  <si>
    <t>Studenti destinatari dei percorsi PCTO, docenti e tutor scolastici e aziendali</t>
  </si>
  <si>
    <t>IS3815</t>
  </si>
  <si>
    <t>Istituti di istruzione di secondo grado e organismi formativi accreditati</t>
  </si>
  <si>
    <t>Stage Transnazionali per migliorare le transizioni tra istruzione, formazione e lavoro e favorire lo sviluppo delle soft skills as 2024/25 e 2025/26</t>
  </si>
  <si>
    <t>https://www.regione.toscana.it/-/finanziamento-di-progetti-per-stage-transnazionali-2024-2025-e-2025-2026-istruzione-formazione-lavoro-e-soft-skills?inheritRedirect=true&amp;redirect=%2Fpr-fse-2021-2027%2Fbandi-aperti%3FsortBy%3Ddesc%26orderBy%3DmodifiedDate</t>
  </si>
  <si>
    <t xml:space="preserve"> 4.f.3</t>
  </si>
  <si>
    <t>Delibera n.123 del 12-02-2024</t>
  </si>
  <si>
    <t>PR Toscana FSE+ 2021/2027 Priorità 4 . Approvazione elementi essenziali dell’avviso pubblico per la realizzazione di Stage Transnazionali per migliorare le transizioni tra istruzione, formazione e lavoro e favorire lo sviluppo delle soft skills”. Progetti da realizzarsi negli anni scolastici 2024-2025 e 2025-2026</t>
  </si>
  <si>
    <t>http://www301.regione.toscana.it/bancadati/atti/DettaglioAttiG.xml?codprat=2024DG00000000150</t>
  </si>
  <si>
    <t>Decreto n.4350 del 19-02-2024</t>
  </si>
  <si>
    <t>PR Toscana FSE+ 2021/2027 Asse 4 Attività 4.f.3. Approvazione Avviso pubblico “Stage transnazionali per migliorare le transizioni tra istruzione, formazione e lavoro e favorire lo sviluppo delle soft skills ”. Progetti da realizzarsi negli anni scolastici 2024-2025 e 2025-2026</t>
  </si>
  <si>
    <t>https://www301.regione.toscana.it/bancadati/atti/DettaglioAttiD.xml?codprat=2024AD00000003791</t>
  </si>
  <si>
    <t>Istituti di istruzione di secondo grado /organismi formativi che realizzano percorsi IeFP</t>
  </si>
  <si>
    <t>Studenti degli Istituti di istruzione se-
condaria di secondo grado del territo-
rio toscano e studenti dei percorsi IeFP</t>
  </si>
  <si>
    <t>IS4049</t>
  </si>
  <si>
    <t>Enti del terzo settore operanti nell’ambito della rete SATIS; organismi formativi accreditati;soggetti accreditati per lo svolgimento dei servizi per il lavoro</t>
  </si>
  <si>
    <t>Persone vittime di tratta e/o grave sfruttamento lavorativo</t>
  </si>
  <si>
    <t>60° giorno successivo alla data di pubblicazione sul BURT (26/06/24)</t>
  </si>
  <si>
    <t>https://www.regione.toscana.it/-/avviso-vittime-di-tratta?inheritRedirect=true&amp;redirect=%2Fpr-fse-2021-2027%2Fbandi-aperti%3FsortBy%3Ddesc%26orderBy%3DmodifiedDate</t>
  </si>
  <si>
    <t>Delibera n.284 del 11-03-2024</t>
  </si>
  <si>
    <t>PR FSE+ 2021/2027: Elementi essenziali di un avviso di chiamata progetti a favore di persone vittime di tratta e/o di grave sfruttamento lavorativo</t>
  </si>
  <si>
    <t>http://www301.regione.toscana.it/bancadati/atti/DettaglioAttiG.xml?codprat=2024DG00000000308</t>
  </si>
  <si>
    <t>Decreto  Dirigenziale n.503 del 18-06-2024</t>
  </si>
  <si>
    <t>Approvazione dell’Avviso pubblico per il finanziamento di progetti a favore di persone
vittime di tratta e/o di grave sfruttamento lavorativo di cui alla DGR n. 284/2024 - PR FSE+
Toscana 2021-2027</t>
  </si>
  <si>
    <t>https://servizi.arti.toscana.it/provvedimenti/#/atti/6671a1f70fddc93a24c16784/dettaglio</t>
  </si>
  <si>
    <t>Persone vittime di tratta e/o di grave</t>
  </si>
  <si>
    <t xml:space="preserve"> 	AT4176</t>
  </si>
  <si>
    <t>Inclusione e presidio sociale per promuovere la partecipazione attiva dei cittadini e garantire maggiori condizioni di sicurezza</t>
  </si>
  <si>
    <t>https://www.regione.toscana.it/-/contributi-per-progetti-di-promozione-della-partecipazione-attiva-dei-cittadini-e-della-sicurezza?inheritRedirect=true&amp;redirect=%2Fpr-fse-2021-2027%2Fbandi-aperti%3FsortBy%3Ddesc%26orderBy%3DmodifiedDate</t>
  </si>
  <si>
    <t>3.k.1</t>
  </si>
  <si>
    <t>Settore  Polizia locale (ora -Affari Istituzionali e delle autonomie locali, cultura della legalità, sicurezza e polizia locale, politiche per la partecipazione. Ufficio ed osservatorio elettorale)</t>
  </si>
  <si>
    <t>Delibera n.9 del 08-01-2024</t>
  </si>
  <si>
    <t>Approvazione elementi essenziali PR FSE + 2021-2027 - Priorità 3 "Inclusione Sociale" -  Attività 3.k.1. Inclusione e presidio sociale per promuovere la partecipazione attiva dei cittadini e garantire maggiori condizioni di sicurezza</t>
  </si>
  <si>
    <t>PR FSE + 2021-2027 - Priorità 3 "Inclusione Sociale" - Attività 3.k.1. “Inclusione e presidio sociale per promuovere la partecipazione attiva dei cittadini e garantire maggiori condizioni di sicurezza.” Approvazione Avviso pubblico per la concessione di contributi agli enti locali per la realizzazione di progetti per promuovere la partecipazione attiva dei cittadini e garantire maggiori condizioni di sicurezza, nell'ambito di azioni in materia di inclusione e presidio sociale</t>
  </si>
  <si>
    <t>http://www301.regione.toscana.it/bancadati/atti/DettaglioAttiD.xml?codprat=2024AD00000017121</t>
  </si>
  <si>
    <t>Comuni/ le Unioni di Comuni</t>
  </si>
  <si>
    <t>Vittime della tratta e di grave sfruttamento lavorativo</t>
  </si>
  <si>
    <t>Soggetti pubblici ed enti del Terzo Settore</t>
  </si>
  <si>
    <t>Accompagnamento al lavoro soggetti vulnerabili</t>
  </si>
  <si>
    <t>https://www.regione.toscana.it/-/persone-in-condizione-di-fragilit%C3%A0-finanziamenti-per-interventi-di-accompagnamento-al-lavoro?inheritRedirect=true&amp;redirect=%2Fpr-fse-2021-2027%2Fbandi-aperti%3FsortBy%3Ddesc%26orderBy%3DmodifiedDate</t>
  </si>
  <si>
    <t>Co – progettazione</t>
  </si>
  <si>
    <t>3.h.1</t>
  </si>
  <si>
    <t>Settore Welfare e Innovazione Sociale</t>
  </si>
  <si>
    <t>Delibera n.1200 del 16-10-2023</t>
  </si>
  <si>
    <t>PR FSE+ 2021-2027 - Linee di indirizzo per la realizzazione degli interventi della Priorità 3 INCLUSIONE, Attività PAD 3.h.1 e 3.k.7 del PR FSE+ 2021-2027 ed elementi essenziali per l’adozione di un avviso finalizzato a sostenere i servizi di accompagnamento al lavoro per persone vulnerabili</t>
  </si>
  <si>
    <t>http://www301.regione.toscana.it/bancadati/atti/DettaglioAttiG.xml?codprat=2023DG00000001499</t>
  </si>
  <si>
    <t>Decreto n.12541 del 06-06-2024</t>
  </si>
  <si>
    <t>PR FSE+ 2021-2027 - Attività PAD 3.h.1 Inclusione attiva e miglioramento dell’occupabilità di persone in carico ai servizi socio sanitari territoriali – svantaggiati. Approvazione avviso pubblico “Interventi di accompagnamento al lavoro per persone in condizione di fragilità</t>
  </si>
  <si>
    <t>https://www301.regione.toscana.it/bancadati/atti/DettaglioAttiD.xml?codprat=2024AD00000013917</t>
  </si>
  <si>
    <t>ATS - costituita o da costituire fra soggetti pubblici ed enti del Terzo Settore</t>
  </si>
  <si>
    <t>Disoccupati o inoccupati in carico ai servizi socio-sanitari territoriali (persone con disabilità, persone in carico ai servizi di salute mentale,
soggetti fragili e a rischio di esclusione sociale, comprese persone detenute, persone in esecuzione penale esterna e altre persone sottoposte a limitazione della libertà personale)</t>
  </si>
  <si>
    <t>AP4156</t>
  </si>
  <si>
    <t>Università, Istituti di istruzione universitaria, enti di ricerca</t>
  </si>
  <si>
    <t>Borse di studio e borse di ricerca su progetti di alta formazione e ricerca-azione (Bando AFR anno 2024)</t>
  </si>
  <si>
    <t>https://giovanisi.it/bando/alta-formazione-e-ricerca-azione-bando-per-progetti-di-borse-di-studio-e-ricerca/</t>
  </si>
  <si>
    <t>2.f.3</t>
  </si>
  <si>
    <t>Delibera n.278 del 11-03-2024</t>
  </si>
  <si>
    <t>PR TOSCANA FSE+ 2021/2027 asse 2 attività 2.f.3 – Elementi essenzialiper l’adozione dell'avviso pubblico per l’attivazione di borse di studio eborse di ricerca su progetti di alta formazione e ricerca-azione (BandoAFR anno 2024)</t>
  </si>
  <si>
    <t>http://www301.regione.toscana.it/bancadati/atti/DettaglioAttiG.xml?codprat=2024DG00000000290</t>
  </si>
  <si>
    <t>Decreto n.5842 del 14-03-2024</t>
  </si>
  <si>
    <t>PR TOSCANA FSE+ 2021/2027 asse 2 attività 2.f.3 – Avviso pubblico per l’attivazione di borse di studio e borse di ricerca su progetti di alta formazione e ricerca-azione (Bando AFR anno 2024)</t>
  </si>
  <si>
    <t>https://www301.regione.toscana.it/bancadati/atti/DettaglioAttiD.xml?codprat=2024AD00000006301</t>
  </si>
  <si>
    <t>DU4056 /DU4057</t>
  </si>
  <si>
    <t>Corsi di dottorato in rete - Borse Pegaso anno 2024</t>
  </si>
  <si>
    <t>https://www.regione.toscana.it/-/corsi-di-dottorato-realizzati-in-rete-ciclo-xxxx-bando-2024-per-finanziare-le-borse-pegaso?inheritRedirect=true&amp;redirect=%2Fpr-fse-2021-2027%2Fbandi-aperti%3FsortBy%3Ddesc%26orderBy%3DmodifiedDate</t>
  </si>
  <si>
    <t>2.f.2</t>
  </si>
  <si>
    <t>Delibera n.74 del 29-01-2024</t>
  </si>
  <si>
    <t>PR FSE 2021/27 asse 2 attività 2.f.2. – Elementi essenziali per l’adozione dell’Avviso regionale “Dottorati di ricerca organizzati in rete – Borse Pegaso anno 2024</t>
  </si>
  <si>
    <t>http://www301.regione.toscana.it/bancadati/atti/DettaglioAttiG.xml?codprat=2024DG00000000056</t>
  </si>
  <si>
    <t>Decreto n.4269 del 26-02-2024</t>
  </si>
  <si>
    <t>PR FSE 2021/27 - Approvazione avviso "Corsi di Dottorato in rete - Borse Pegaso ciclo XXXX anno 2024</t>
  </si>
  <si>
    <t>http://www301.regione.toscana.it/bancadati/atti/DettaglioAttiD.xml?codprat=2024AD00000004321</t>
  </si>
  <si>
    <t>Associazioni temporanee di scopo (ATS) costituite o costituende fra: Università statali o non statali riconosciute dal MIUR operanti in Toscana, Istituti di istruzione universitaria a ordinamento
speciale operanti in Toscana, Enti di ricerca pubblici nazionali operanti in Toscana.</t>
  </si>
  <si>
    <t>Giovani laureati di età non superiore a 35 anni</t>
  </si>
  <si>
    <t>DU4050</t>
  </si>
  <si>
    <t>Percorsi triennali di IeFP</t>
  </si>
  <si>
    <t>https://www.regione.toscana.it/-/progetti-di-percorsi-triennali-iefp-2025-2026-e-2026-2027-in-arrivo-il-nuovo-bando</t>
  </si>
  <si>
    <t xml:space="preserve"> 4.f.4</t>
  </si>
  <si>
    <t>Delibera n.128 del 12-02-2024</t>
  </si>
  <si>
    <t xml:space="preserve">
DGR n. 296/2023 - Avviso pubblico per la presentazione dei percorsi triennali di istruzione eformazione professionale (IeFP) realizzati dagli organismi formativi accreditati nell'ambito“obbligo d'istruzione” – annualità 2025/26 e 2026/27. Rivalutazione dell’UCS – DGR1500/2023</t>
  </si>
  <si>
    <t>Decreto  Dirigenziale n.3148  del 15-02-2024</t>
  </si>
  <si>
    <t>DGR n. 128/2024 - Approvazione Avviso pubblico per la presentazione di percorsi triennali di IeFP realizzati dagli Organismi Formativi accreditati nell'ambito “obbligo d'istruzione” per le annualità 2025/26 e 2026/27 finanziati a valere sull'Attività 4.f.4 “Percorsi per il contrasto alla dispersione scolastica IeFP” del PR FSE+ 2021-2027</t>
  </si>
  <si>
    <t>http://www301.regione.toscana.it/bancadati/atti/DettaglioAttiD.xml?codprat=2024AD00000003546</t>
  </si>
  <si>
    <t xml:space="preserve"> Organismi formativi accreditati nell'ambito “obbligo d'istruzione” per la annualità 2025/26 e 26/27</t>
  </si>
  <si>
    <t>Giovani di età inferiore ai 18 anni in possesso del titolo conclusivo del primo ciclo di istruzione soggetti al diritto-dovere all’istruzione e formazione o che non hanno conseguito, il titolo di studio conclusivo del primo ciclo di istruzione</t>
  </si>
  <si>
    <t>IS3845</t>
  </si>
  <si>
    <t>ESO4.4</t>
  </si>
  <si>
    <t>Sicurezza e salute nei luoghi di lavoro: finanziamenti per progetti di formazione aggiuntiva</t>
  </si>
  <si>
    <t>https://www.regione.toscana.it/-/sicurezza-e-salute-nei-luoghi-di-lavoro-finanziamenti-per-progetti-di-formazione-aggiuntiva-per-lavoratori-e-datori-di-lavoro?inheritRedirect=true&amp;redirect=%2Fpr-fse-2021-2027%2Fbandi-aperti%3FsortBy%3Ddesc%26orderBy%3DmodifiedDate</t>
  </si>
  <si>
    <t>Delibera n.1357 del 20-11-2023</t>
  </si>
  <si>
    <t>Approvazione degli elementi essenziali per l'emanazione di due avvisi pubblici per la realizzazione di interventi di formazione aggiuntiva in materia di sicurezza e salute nei luoghi di lavoro in attuazione del D.Lgs. 9aprile 2008 n. 81 a valere sul PR FSE+ Toscana 2021-2027 e in attuazione dell’Accordo quadro di collaborazione tra Inail e la Conferenza delle Regioni e delle Province autonome</t>
  </si>
  <si>
    <t>http://www301.regione.toscana.it/bancadati/atti/DettaglioAttiG.xml?codprat=2023DG00000001702</t>
  </si>
  <si>
    <t>Decreto n.27748 del 22-12-2023</t>
  </si>
  <si>
    <t>Approvazione di due avvisi pubblici per la realizzazione di interventi di formazione aggiuntiva in materia di sicurezza e salute nei luoghi di lavoro in attuazione del D.Lgs. 9aprile 2008 n. 81 a valere su: A) PR FSE+ Toscana 2021-2027 – attività 1.d.1;B) Accordo quadro di collaborazione tra Inail e la Conferenza delle Regioni e delle Province autonome</t>
  </si>
  <si>
    <t>https://www301.regione.toscana.it/bancadati/atti/DettaglioAttiD.xml?codprat=2023AD00000030518</t>
  </si>
  <si>
    <t>Imprese  e agenzie formative</t>
  </si>
  <si>
    <t>Lavoratori e datori di lavoro</t>
  </si>
  <si>
    <t>GL3988</t>
  </si>
  <si>
    <t>Progetto Talenti in azione</t>
  </si>
  <si>
    <t>https://www.regione.toscana.it/-/finanziamenti-per-progetti-rivolti-a-giovani-disoccupati-e-inattivi?inheritRedirect=true&amp;redirect=%2Fpr-fse-2021-2027%2Fbandi-aperti%3FsortBy%3Ddesc%26orderBy%3DmodifiedDate</t>
  </si>
  <si>
    <t>Delibera n.1234 del 23-10-2023</t>
  </si>
  <si>
    <t>PR FSE+ 2021-2027 - Approvazione degli elementi essenziali per l’emanazione dell’avviso pubblico per la concessione di finanziamenti ex art. 17 comma 1 lett. a) della L.R. 32/2002 per progetti rivolti a persone giovani disoccupate e inattive – TALENTI IN AZIONE</t>
  </si>
  <si>
    <t>http://www301.regione.toscana.it/bancadati/atti/DettaglioAttiG.xml?codprat=2023DG00000001543</t>
  </si>
  <si>
    <t>Decreto n.23844 del 13-11-2023</t>
  </si>
  <si>
    <t>PR FSE+ Toscana 2021-2027 - Decreto n. 23703/2023 - Avviso pubblico per la concessione di finanziamenti ex art. 17 comma 1 lett. a) della L.R. 32/2002 per progetti rivolti a persone giovani disoccupate e inattive – TALENTI IN AZIONE - rettifica</t>
  </si>
  <si>
    <t>http://www301.regione.toscana.it/bancadati/atti/DettaglioAttiD.xml?codprat=2023AD00000026910</t>
  </si>
  <si>
    <t>Giovani 18-34enni disoccupati/e, inattivi/e</t>
  </si>
  <si>
    <t>LM3972</t>
  </si>
  <si>
    <t>Percorsi formativi destinati ai detenuti presso gli istituti penitenziari della Regione Toscana</t>
  </si>
  <si>
    <t>15/09/2023 (I Chiusura); 24/02/2024 (II Chiusura)</t>
  </si>
  <si>
    <t>https://www.regione.toscana.it/-/finanziamento-di-percorsi-formativi-per-soggetti-in-stato-di-detenzione-negli-istituti-penitenziari-toscani?inheritRedirect=true&amp;redirect=%2Fpr-fse-2021-2027%2Fbandi-in-attuazione-e-graduatorie%3FsortBy%3Ddesc%26orderBy%3DmodifiedDate</t>
  </si>
  <si>
    <t>Delibera n.366 del 03-04-2023 /Delibera n.542 del 15-05-2023 Modifica</t>
  </si>
  <si>
    <t>Approvazione degli elementi essenziali per l’emanazione degli avvisi pubblici per la concessione di finanziamenti ex art. 17 comma 1 lett. a) della L.R. 32/2002 per percorsi formativi destinati ai detenuti e agli utenti della giustizia minorile della Regione Toscana</t>
  </si>
  <si>
    <t>http://www301.regione.toscana.it/bancadati/atti/DettaglioAttiG.xml?codprat=2023DG00000000676</t>
  </si>
  <si>
    <t>Decreto n.12988 del 07-06-2023 ; Decreto n. 654 del 15/01/2024</t>
  </si>
  <si>
    <t>PR FSE+ 2021-2027 - DGR 366/2023 e smi - Avviso pubblico per la concessione di finanziamenti ex art. 17 comma 1 lett. a) della L.R. 32/2002 per percorsi formativi destinati a soggetti in stato di detenzione negli Istituti penitenziari toscani</t>
  </si>
  <si>
    <t>http://www301.regione.toscana.it/bancadati/atti/DettaglioAttiD.xml?codprat=2023AD00000013416; https://www301.regione.toscana.it/bancadati/atti/Contenuto.xml?id=5403328&amp;nomeFile=Decreto_n.654_del_15-01-2024</t>
  </si>
  <si>
    <t>Associazione temporanea di imprese o di scopo (ATI/ATS)</t>
  </si>
  <si>
    <t>Detenuti negli Istituti penitenziari della Regione Toscana</t>
  </si>
  <si>
    <t>LM3884</t>
  </si>
  <si>
    <t>Società della Salute o soggetti pubblici</t>
  </si>
  <si>
    <t>Sostegno servizi di cura domiciliare</t>
  </si>
  <si>
    <t>https://www.regione.toscana.it/-/persone-con-limitazione-dell-autonomia-e-loro-familiari-sostegno-per-le-cure-domiciliari?inheritRedirect=true&amp;redirect=%2Fpr-fse-2021-2027%2Fbandi-aperti%3FsortBy%3Ddesc%26orderBy%3DmodifiedDate</t>
  </si>
  <si>
    <t>3.k.7</t>
  </si>
  <si>
    <t>PR FSE+ 2021-2027 - Linee di indirizzo per la realizzazione degli interventi della Priorità 3 INCLUSIONE, Attività PAD 3.h.1 e 3.k.7 del PR FSE+ 2021-2027 ed elementi essenziali per l’adozione di un avviso  finalizzato a realizzare interventi a sostegno dei servizi di cura domiciliare per persone con limitazione dell’autonomia</t>
  </si>
  <si>
    <t>Decreto n.27538 del 22-12-2023</t>
  </si>
  <si>
    <t>PR FSE+ 2021-2027 Attività PAD 3.k.7 Sostegno alle persone con limitazione dell'autonomia e ai loro familiari per l'accesso ai servizi di cura sociosanitari. Approvazione avviso pubblico denominato "Interventi di sostegno alle cure domiciliari"</t>
  </si>
  <si>
    <t>https://www301.regione.toscana.it/bancadati/atti/DettaglioAttiD.xml?codprat=2023AD00000030572</t>
  </si>
  <si>
    <t>Società della Salute o soggetto pubblico espressamente
individuato dalla Conferenza zonale dei sindaci integrata (definita all'Art. 70 bis, comma 8 della L.R. n.
40/2005 e s.m.i.)</t>
  </si>
  <si>
    <t>Persone anziane &gt;65anni con limitazione temporanea dell'autonomia o a rischio di non autosufficienza, in dimissione; persone disabili in condizione di gravità ai sensi dell’Art. 3, comma 3 della legge 5 febbraio 1992,
n. 104</t>
  </si>
  <si>
    <t>AP3992</t>
  </si>
  <si>
    <t>Voucher formativi just in time per l'occupabilità e modalità per la formazione di un Catalogo degli enti formativi -2023</t>
  </si>
  <si>
    <t>https://www.regione.toscana.it/-/formazione-just-in-time-l-avviso-pubblico-2023?inheritRedirect=true&amp;redirect=%2Fpr-fse-2021-2027%2Fbandi-aperti%3FsortBy%3Ddesc%26orderBy%3DmodifiedDate</t>
  </si>
  <si>
    <t>Delibera n.77 del 30-01-2023  / Delibera n.209 del 26-02-2024</t>
  </si>
  <si>
    <t>FSE+ 2021-2027 – Approvazione elementi essenziali per l'adozione dell'Avviso pubblico per il finanziamento di voucher formativi just in time per l'occupabilità e modalità per la formazione di un Catalogo degli enti formativi che si rendono disponibili alla formazione just in time</t>
  </si>
  <si>
    <t>http://www301.regione.toscana.it/bancadati/atti/DettaglioAttiG.xml?codprat=2023DG00000000098</t>
  </si>
  <si>
    <t>Decreto Dirigenziale n.5107 del 14-03-2023</t>
  </si>
  <si>
    <t>PR Toscana FSE+ 2021-2027- Approvazione Avviso pubblico per il finanziamento di voucher formativi just in time per l’occupabilità e modalità per la formazione di un Catalogo degli enti formativi che si rendono disponibili alla formazione just in time</t>
  </si>
  <si>
    <t>http://www301.regione.toscana.it/bancadati/atti/DettaglioAttiD.xml?codprat=2023AD00000005407</t>
  </si>
  <si>
    <t>LM3826</t>
  </si>
  <si>
    <t>Organismi formativi accreditati;
istituti scolastici di istruzione secondaria superiore; università; centri di ricerca</t>
  </si>
  <si>
    <t>Percorsi Ifts multifiliera</t>
  </si>
  <si>
    <t>https://www.regione.toscana.it/-/finanziamenti-per-progetti-di-percorsi-ifts-multifiliera?inheritRedirect=true&amp;redirect=%2Fpr-fse-2021-2027%2Fbandi-aperti%3FsortBy%3Ddesc%26orderBy%3DmodifiedDate</t>
  </si>
  <si>
    <t>2.f.11</t>
  </si>
  <si>
    <t>Delibera n.1316 del 13-11-2023</t>
  </si>
  <si>
    <t>FSE+ 2021-2027 Attività 2.f.11 - Elementi essenziali per l’emanazione dell’avviso pubblico per il finanziamento di percorsi di Istruzione e Formazione Tecnica Superiore (I.F.T.S.) Multifiliera</t>
  </si>
  <si>
    <t>Decreto n.24830 del 22-11-2023</t>
  </si>
  <si>
    <t>FSE+ 2021-2027 Attività 2.f.11 - DGR 1316/2023 Approvazione "Avviso pubblico per il finanziamento di percorsi di Istruzione e Formazione Tecnica Superiore (I.F.T.S.) Multifiliera</t>
  </si>
  <si>
    <t>http://www301.regione.toscana.it/bancadati/atti/DettaglioAttiD.xml?codprat=2023AD00000027694</t>
  </si>
  <si>
    <t>ATS con almeno un rappresentante per ognuna delle seguenti
tipologie di soggetti:
a) un soggetto capofila che dovrà essere un organismo formativo in regola con la
normativa sull’accreditamento ai sensi della DGR 1407/16 ess.mm.ii.;
b) un istituto scolastico di istruzione secondaria superiore, statale o paritario, avente
sede nel territorio regionale;
c) un’università degli studi avente sede nel territorio regionale;
d) una o più imprese aventi un’unità produttiva nel territorio regionale.
Possono inoltre partecipare come partner i centri di ricerca italiani e stranieri</t>
  </si>
  <si>
    <t>giovani e adulti/e, non occupati/e o occupati/e in possesso di uno dei seguenti requisiti:
- diploma professionale di tecnico (di cui al D.lgs. 17 ottobre 2005, n. 226,
articolo 20, comma 1, lettera c);
- diploma di istruzione secondaria superiore.
- ammissione al quinto anno dei percorsi liceali, ai sensi del decreto legislativo 17 ottobre 2005 n. 226, articolo 2, comma 5, nonché a coloro che non sono in
possesso del diploma di istruzione secondaria superiore, previo accreditamento
delle competenze acquisite in precedenti percorsi di istruzione, formazione e
lavoro successivi all’assolvimento dell’obbligo di istruzione</t>
  </si>
  <si>
    <t>IS3978</t>
  </si>
  <si>
    <t>PERCORSI  ITS 2023-2024</t>
  </si>
  <si>
    <t>http://www301.regione.toscana.it/bancadati/atti/DettaglioAttiD.xml?codprat=2023AD00000001812</t>
  </si>
  <si>
    <t xml:space="preserve">Delibera n.48 del 23-01-2023  </t>
  </si>
  <si>
    <t xml:space="preserve"> Approvazione Elementi essenziali e Criteri di selezione e di valutazione per l'avviso pubblico rivolto alle Fondazioni ITS della Toscana per il finanziamento di Percorsi ITS, a valere sulle risorse del PR Toscana FSE+ 2021/2027 Asse 4, Attività 4.f.2 scadenza 28/02/2023 per i progetti in avvio nell’a.f. 2023/2024 e scadenza 31/01/2024 per i progetti in avvio nell’a.f. 2024/2025</t>
  </si>
  <si>
    <t>http://www301.regione.toscana.it/bancadati/atti/DettaglioAttiG.xml?codprat=2023DG00000000015</t>
  </si>
  <si>
    <t xml:space="preserve"> Decreto Dirigenziale n. 3720 del 27-02-2023</t>
  </si>
  <si>
    <t>PR Toscana FSE+ 2021/2027 Asse 4 Attività 4.f.2 _ ITS: Avviso pubblico rivolto alle Fondazioni ITS della Toscana per il finanziamento dei percorsi ITS in avvio nellˇanno formativo (a.f.)  2023/2024 e nellˇa.f. 2024/2025</t>
  </si>
  <si>
    <t>IS3810/IS3811/IS3812</t>
  </si>
  <si>
    <t>Borse di studio università annualità 2023 e 2024</t>
  </si>
  <si>
    <t>https://www.dsu.toscana.it/documents/4390857/13587761/Bando+borsa+di+studio+2023-2024+18+luglio.pdf/732890e5-7a71-f7e1-aa7a-63b23c7f7d82?t=1689665470223</t>
  </si>
  <si>
    <t>Delibera n.1559_del_27-12-2022 e Delibera n.76 del 30-01-2023</t>
  </si>
  <si>
    <t>Azienda DSU – Integrazione fondi PR FSE +2021/27 a copertura delle borse di studio annualità 2023 e 2024</t>
  </si>
  <si>
    <t>http://www301.regione.toscana.it/bancadati/atti/DettaglioAttiG.xml?codprat=2023DG00000000009</t>
  </si>
  <si>
    <t>Decreto Direttoriale n. 97 del 14 luglio 2023</t>
  </si>
  <si>
    <t>BANDO DI CONCORSO PER LA CONCESSIONE DI BORSE DI STUDIO E POSTI ALLOGGIO A.A. 2023/2024</t>
  </si>
  <si>
    <t>AZ3987</t>
  </si>
  <si>
    <t>Borse di studio università annualità 2022 e 2023</t>
  </si>
  <si>
    <t>https://www.dsu.toscana.it/web/ardsu/-/borsa-di-studio-a-a-2022-23</t>
  </si>
  <si>
    <t>Delibera n.779 del 04-07-22</t>
  </si>
  <si>
    <t>Azienda DSU – Integrazione fondi PR FSE +2021/27 a copertura delle borse di studio annualità 2022 e 2023</t>
  </si>
  <si>
    <t>http://www301.regione.toscana.it/bancadati/atti/DettaglioAttiG.xml?codprat=2022DG00000000960</t>
  </si>
  <si>
    <t>Decreto Direttoriale n.80 del 18/07/2022</t>
  </si>
  <si>
    <t>BANDO DI CONCORSO PER LA CONCESSIONE DI BORSE DI STUDIO E POSTI ALLOGGIO A.A. 2022/2023</t>
  </si>
  <si>
    <t>AZ3912</t>
  </si>
  <si>
    <t>Giovani Laureati</t>
  </si>
  <si>
    <t>Voucher alta formazione per giovani laureati residenti in Toscana - Master in Italia aa 2022/23”</t>
  </si>
  <si>
    <t>https://www.dsu.toscana.it/documents/4390857/11989378/avviso+regionale+voucher+master+2022_23.pdf/ac4f978a-29a9-1467-93a3-69370cbf1016?t=1679467200567</t>
  </si>
  <si>
    <t>2.f.5</t>
  </si>
  <si>
    <t>Delibera n.121 del 13-02-2023</t>
  </si>
  <si>
    <t>PR FSE 2021/27+ asse 2 attività 2.f.4 e 2.f.5 – Elementi essenziali per l’adozione dei bandi “PR FSE+ 2021/27 Voucher alta formazione per giovani laureati residenti in Toscana - Master in Italia aa 2022/23” e “PR FSE+ 2021/27 - Tirocini curriculari retribuiti nei percorsi universitari realizzati in Toscana - AA 2022/23”</t>
  </si>
  <si>
    <t>http://www301.regione.toscana.it/bancadati/atti/DettaglioAttiG.xml?codprat=2023DG00000000173</t>
  </si>
  <si>
    <t>Decreto Direttoriale ARDSU n.34 del 20-03.2023</t>
  </si>
  <si>
    <t>Avviso pubblico per la erogazione di Voucher di alta formazione per giovani  laureati residenti in Toscana- Master in Italia  A.A. 2022/2023</t>
  </si>
  <si>
    <t>Laureati sino a 35 anni (34 anni e 364 giorni)</t>
  </si>
  <si>
    <t>AZ3820</t>
  </si>
  <si>
    <t>Imprese ed enti che ospitino studenti iscritti alle Università ed agli Istituti AFAM</t>
  </si>
  <si>
    <t>Tirocini curriculari retribuiti nei percorsi universitari</t>
  </si>
  <si>
    <t>https://www.dsu.toscana.it/fr/-/tirocini-curriculari-a.a.-2022-2023</t>
  </si>
  <si>
    <t>2.f.4</t>
  </si>
  <si>
    <r>
      <rPr>
        <sz val="8"/>
        <color rgb="FF000000"/>
        <rFont val="Candara"/>
        <family val="2"/>
        <charset val="1"/>
      </rPr>
      <t>PR FSE 2021/27+ asse 2 attività 2.f.4 e 2.f.5 – Elementi essenziali per l’adozione dei bandi “PR FSE+ 2021/27 Voucher alta formazione per giovani laureati residenti in Toscana - Master in Italia aa 2022/23” e “PR FSE+ 2021/27 -</t>
    </r>
    <r>
      <rPr>
        <sz val="11"/>
        <color rgb="FF000000"/>
        <rFont val="Calibri"/>
        <family val="2"/>
        <charset val="1"/>
      </rPr>
      <t xml:space="preserve"> Tirocini curriculari </t>
    </r>
    <r>
      <rPr>
        <sz val="8"/>
        <color rgb="FF000000"/>
        <rFont val="Candara"/>
        <family val="2"/>
        <charset val="1"/>
      </rPr>
      <t>retribuiti nei percorsi universitari realizzati in Toscana - AA 2022/23”</t>
    </r>
  </si>
  <si>
    <t>Provvedimento del Direttore DSU n. 46 del 6 aprile 2023</t>
  </si>
  <si>
    <t>Avviso Pubblico per il finanziamento di tirocini curriculari retribuiti nei percorsi universitari realizzati in Toscana
A.A. 2022/2023</t>
  </si>
  <si>
    <t>Imprese ed enti che ospitino studenti iscritti alle Università ed agli Istituti AFAM con sede in Toscana</t>
  </si>
  <si>
    <t>Studenti iscritti alle Università ed agli Istituti AFAM con sede in Toscana, per lo svolgimento del tirocinio curriculare con riferimento all’AA 2022/23</t>
  </si>
  <si>
    <t>AZ3841</t>
  </si>
  <si>
    <t>Sostegno della frequenza dei bambini nei servizi per la prima infanzia (3-36 mesi) – NIDI GRATIS - per l'anno educativo 2023/2024</t>
  </si>
  <si>
    <t xml:space="preserve">riapertura avviso 5/10/2023 – Chiusa la prima finestra il 29/05/2023  bando per le famiglie- Inizio marzo 2023  bando regionale per i Comuni -   </t>
  </si>
  <si>
    <t>27/10/2023 - (II scadenza) 30/06/2023 (I scadenza) bando famiglie - 29/04/2023 scadenza amministrazione comunali</t>
  </si>
  <si>
    <t>https://www.regione.toscana.it/-/contributi-ai-comuni-per-i-servizi-educativi-della-prima-infanzia?inheritRedirect=true&amp;redirect=%2Fpr-fse-2021-2027%2Fbandi-in-attuazione-e-graduatorie%3FsortBy%3Ddesc%26orderBy%3DmodifiedDate</t>
  </si>
  <si>
    <t>Delibera n.157 del 20-02-2023</t>
  </si>
  <si>
    <t>PR FSE+ 2021 2027 Approvazione degli elementi essenziali dell'avviso regionale finalizzato al sostegno della frequenza dei bambini nei servizi per la prima infanzia (3-36 mesi) – NIDI GRATIS - per l'anno educativo 2023/2024</t>
  </si>
  <si>
    <t>http://www301.regione.toscana.it/bancadati/atti/DettaglioAttiD.xml?codprat=2023AD00000021763 - http://www301.regione.toscana.it/bancadati/atti/DettaglioAttiG.xml?codprat=2023DG00000000159</t>
  </si>
  <si>
    <t>Decreto n.19679 del 11-09-2023-  decreto dirigenziale 8526 del 27 aprile 2023- Decreto Dirigenziale  n.3518 del 24-02-2023</t>
  </si>
  <si>
    <t>http://www301.regione.toscana.it/bancadati/atti/DettaglioAttiD.xml?codprat=2023AD00000003979</t>
  </si>
  <si>
    <t>SU3911</t>
  </si>
  <si>
    <t>Corsi di dottorato in rete - Borse Pegaso anno 2023</t>
  </si>
  <si>
    <t>https://www.regione.toscana.it/-/corsi-di-dottorato-realizzati-in-rete-ciclo-xxxix-bando-per-le-borse-pegaso?inheritRedirect=true&amp;redirect=%2Fpr-fse-2021-2027%2Fbandi-in-attuazione-e-graduatorie%3FsortBy%3Ddesc%26orderBy%3DmodifiedDate</t>
  </si>
  <si>
    <t>Delibera n.160 del 20-02-2023</t>
  </si>
  <si>
    <t>PR FSE +2021/27 - Elementi essenziali per l'adozione dell'avviso "Corsi di dottorato in rete - Borse Pegaso anno 2023"</t>
  </si>
  <si>
    <t>http://www301.regione.toscana.it/bancadati/atti/DettaglioAttiG.xml?codprat=2023DG00000000124</t>
  </si>
  <si>
    <t>Decreto Dirigenziale  n.4522 del 07-03-2023</t>
  </si>
  <si>
    <t>Approvazione Avviso "PR FSE 2021/27 - Corsi di dottorato realizzati in rete ciclo XXXIX - Borse Dottorato Pegaso"</t>
  </si>
  <si>
    <t>http://www301.regione.toscana.it/bancadati/atti/DettaglioAttiD.xml?codprat=2023AD00000004870</t>
  </si>
  <si>
    <t>DU3809</t>
  </si>
  <si>
    <t>Stage Transnazionali per migliorare le transizioni tra istruzione, formazione e lavoro e favorire lo sviluppo delle soft skills a/s 2023/2024</t>
  </si>
  <si>
    <t>https://www.regione.toscana.it/-/finanziamento-di-progetti-per-stage-transnazionali-2023-2024-per-transizione-istruzione-formazione-lavoro-e-soft-skills-?inheritRedirect=true&amp;redirect=%2Fpr-fse-2021-2027%2Fbandi-in-attuazione-e-graduatorie%3FsortBy%3Ddesc%26orderBy%3DmodifiedDate</t>
  </si>
  <si>
    <t>Delibera n.254 del 13-03-2023</t>
  </si>
  <si>
    <t>PR Toscana FSE+ 2021/2027 Asse 4. Approvazione elementi essenziali dell’avviso pubblico per la realizzazione di Stage Transnazionali per migliorare le transizioni tra istruzione, formazione e lavoro e favorire lo sviluppo delle soft skills”. Progetti da realizzarsi nell’a.s. 2023-2024</t>
  </si>
  <si>
    <t>http://www301.regione.toscana.it/bancadati/atti/DettaglioAttiG.xml?codprat=2023DG00000000323</t>
  </si>
  <si>
    <t>Decreto Dirigenziale n.5913 del 17-03-2023</t>
  </si>
  <si>
    <t>PR Toscana FSE+ 2021/2027 Asse 4 Attività 4.f.3. Approvazione Avviso pubblico “Stage transnazionali per migliorare le transizioni tra istruzione, formazione e lavoro e favorire lo sviluppo delle soft skills ” Progetti da realizzarsi nell’anno scolastico 2023-2024</t>
  </si>
  <si>
    <t>http://www301.regione.toscana.it/bancadati/atti/DettaglioAttiD.xml?codprat=2023AD00000005899</t>
  </si>
  <si>
    <t>Studenti degli Istituti di istruzione secondaria di secondo grado del territorio toscano e studenti dei
percorsi triennali IeFP</t>
  </si>
  <si>
    <t>IS3822</t>
  </si>
  <si>
    <t>scorrimento graduatorie precedentemente approvate</t>
  </si>
  <si>
    <t>http://www301.regione.toscana.it/bancadati/atti/DettaglioAttiD.xml?codprat=2023AD00000006647</t>
  </si>
  <si>
    <t>Delibera n.250 del 13-03-2023</t>
  </si>
  <si>
    <r>
      <rPr>
        <sz val="8"/>
        <color rgb="FF000000"/>
        <rFont val="Candara"/>
        <family val="2"/>
        <charset val="1"/>
      </rPr>
      <t xml:space="preserve">Attività 4.f.4 “Percorsi per il contrasto alla dispersione scolastica IeFP” del PR FSE+ periodo 2021-2027 - Decreto Dirigenziale n. 25648 del 2/12/2022 - Avviso dei percorsi triennali di IeFP degli organismi formativi accreditati nell'ambito “obbligo d'istruzione” per l’annualità 2023/24. </t>
    </r>
    <r>
      <rPr>
        <sz val="11"/>
        <color rgb="FF000000"/>
        <rFont val="Calibri"/>
        <family val="2"/>
        <charset val="1"/>
      </rPr>
      <t>Destinazione di ulteriori risorse per scorrimento graduatoria progetti</t>
    </r>
  </si>
  <si>
    <t>http://www301.regione.toscana.it/bancadati/atti/DettaglioAttiG.xml?codprat=2023DG00000000301</t>
  </si>
  <si>
    <t>Decreto  Dirigenziale n.6569 del 28-03-2023</t>
  </si>
  <si>
    <t>DGR n. 250/2023 - Avviso pubblico per i percorsi triennali di IeFP realizzati dagli organismi formativi accreditati nell'ambito "obbligo d'istruzione" per l'annualità 2023/2024, di cui al DD n. 12691/22. Scorrimento graduatoria approvata con DD n. 25648/2022 , assegnazione contributi e assunzione impegni di spesa a valere sull’Attività 4.f.4 “Percorsi per il contrasto alla dispersione scolastica IeFP” del PR FSE+ periodo 2021-2027 - Reg. (UE) 2021/1060</t>
  </si>
  <si>
    <t xml:space="preserve"> Organismi formativi accreditati nell'ambito “obbligo d'istruzione” per la annualità 2023/24</t>
  </si>
  <si>
    <t>IS3849</t>
  </si>
  <si>
    <t>https://www.regione.toscana.it/-/contributi-per-corsi-iefp-triennali-obbligo-d-istruzione-bando-pluriennale-2023-2024-2025?inheritRedirect=true&amp;redirect=%2Fpr-fse-2021-2027%2Fbandi-in-attuazione-e-graduatorie%3FsortBy%3Ddesc%26orderBy%3DmodifiedDate</t>
  </si>
  <si>
    <t>Delibera n.296 del 20-03-2023</t>
  </si>
  <si>
    <t>Approvazione “Linee generali per la realizzazione dei percorsi triennali di istruzione e formazione professionale (IeFP) realizzati dagli organismi formativi accreditati nell'ambito “obbligo d'istruzione” ed elementi essenziali per l’apertura delle procedure di evidenza pubblica ai sensi della Decisione GR n. 4/2014 - annualità 2024/25, 2025/26 e 2026/27</t>
  </si>
  <si>
    <t>http://www301.regione.toscana.it/bancadati/atti/DettaglioAttiG.xml?codprat=2023DG00000000324</t>
  </si>
  <si>
    <t>Decreto n.8883 del 20-04-2023</t>
  </si>
  <si>
    <t xml:space="preserve"> DGR 296/2023 - Approvazione "Avviso pubblico per la presentazione dei percorsi triennali di istruzione e formazione professionale (IeFP) realizzati dagli organismi formativi accreditati nell'ambito “obbligo d'istruzione” – annualità 2024/25, 2025/26 e 2026/27".</t>
  </si>
  <si>
    <t>Organismi formativi accreditati nell'ambito “obbligo d'istruzione” per la annualità 2023/24</t>
  </si>
  <si>
    <t>Giovani di età inferiore ai 18 anni in possesso del titolo conclusivo del primo ciclo di istruzione soggetti al diritto-dovere all’istruzione e formazione  o che non hanno conseguito, il titolo di studio conclusivo del primo ciclo di istruzione</t>
  </si>
  <si>
    <t>Imprese, Organismi formativi accreditati ,Istituti di Istruzione Superiore, Università, CPIA</t>
  </si>
  <si>
    <t xml:space="preserve"> Percorsi formativi di “Tecnico del restauro di beni culturali”</t>
  </si>
  <si>
    <t>https://www.regione.toscana.it/-/finanziamento-di-percorsi-formativi-per-tecnico-del-restauro-di-beni-culturali-?inheritRedirect=true&amp;redirect=%2Fpr-fse-2021-2027%2Fbandi-in-attuazione-e-graduatorie%3FsortBy%3Ddesc%26orderBy%3DmodifiedDate</t>
  </si>
  <si>
    <t>Delibera n.332 del 27-03-2023</t>
  </si>
  <si>
    <t>Approvazione degli elementi essenziali per l’emanazione dell’avviso pubblico per la concessione di finanziamenti ex art. 17 comma 1 lett. a) della L.R. 32/2002 per percorsi formativi di “Tecnico del restauro di beni culturali”</t>
  </si>
  <si>
    <t>http://www301.regione.toscana.it/bancadati/atti/DettaglioAttiG.xml?codprat=2023DG00000000419</t>
  </si>
  <si>
    <t>Decreto n.9347 del 28-04-2023</t>
  </si>
  <si>
    <t>PR FSE+ 2021-2027 - DGR 332/2023 - Avviso pubblico per la concessione di finanziamenti ex art. 17 comma 1 lett. a) della L.R. 32/2002 per percorsi formativi di "Tecnico del restauro di beni culturali"</t>
  </si>
  <si>
    <t>http://www301.regione.toscana.it/bancadati/atti/DettaglioAttiD.xml?codprat=2023AD00000009676</t>
  </si>
  <si>
    <t>ATI /ATS con imprese, un organismo formativo accreditato ai sensi della DGR 1407/2016 e ss.mm.ii. ,Istituti di Istruzione Superiore, Università, CPIA</t>
  </si>
  <si>
    <t>Inattivi, disoccupati</t>
  </si>
  <si>
    <t>LM3848</t>
  </si>
  <si>
    <t>Percorsi formativi destinati agli utenti della giustizia minorile della Regione Toscana</t>
  </si>
  <si>
    <t>https://www.regione.toscana.it/-/finanziamento-di-percorsi-formativi-per-gli-utenti-della-giustizia-minorile-della-regione-toscana?inheritRedirect=true&amp;redirect=%2Fpr-fse-2021-2027%2Fbandi-in-attuazione-e-graduatorie%3FsortBy%3Ddesc%26orderBy%3DmodifiedDate</t>
  </si>
  <si>
    <t>Delibera n.366 del 03-04-2023</t>
  </si>
  <si>
    <t>http://www301.regione.toscana.it/bancadati/atti/DettaglioAttiG.xml?codprat=2023DG00000000450</t>
  </si>
  <si>
    <t>Decreto n.12989 del 07-06-2023</t>
  </si>
  <si>
    <t>PR FSE+ 2021-2027 - DGR 366/2023 - Avviso pubblico per la concessione di finanziamenti ex art. 17 comma 1 lett. a) della L.R. 32/2002 per percorsi formativi destinati agli utenti della giustizia minorile della Regione Toscana</t>
  </si>
  <si>
    <t>http://www301.regione.toscana.it/bancadati/atti/DettaglioAttiD.xml?codprat=2023AD00000013437</t>
  </si>
  <si>
    <t>Utenti della giustizia minorile della Regione Toscana</t>
  </si>
  <si>
    <t>LM3885</t>
  </si>
  <si>
    <t>Organismi di Ricerca; Università</t>
  </si>
  <si>
    <t>Assegni di ricerca nell’ambito della transizione verde</t>
  </si>
  <si>
    <t>https://www.regione.toscana.it/-/transizione-verde-finanziamenti-per-progetti-di-alta-formazione-con-assegni-di-ricerca?inheritRedirect=true&amp;redirect=%2Fpr-fse-2021-2027%2Fbandi-in-attuazione-e-graduatorie%3FsortBy%3Ddesc%26orderBy%3DmodifiedDate</t>
  </si>
  <si>
    <t>Delibera n.367 del 03-04-2023 e Delibera n.1232 del 23-10-2023 (integrazione risorse)</t>
  </si>
  <si>
    <t>Fse+ 2021/2027 asse 4 attività 4.a.5 – Elementi essenziali per l’adozione dell’avviso regionale denominato “Avviso per progetti di alta formazione attraverso l’attivazione di assegni di ricerca nell’ambito della transizione verde (bando assegni di ricerca anno 2023)</t>
  </si>
  <si>
    <t>http://www301.regione.toscana.it/bancadati/atti/DettaglioAttiG.xml?codprat=2023DG00000000454 e http://www301.regione.toscana.it/bancadati/atti/DettaglioAttiG.xml?codprat=2023DG00000001522</t>
  </si>
  <si>
    <t>Decreto Dirigenziale n. 7156 del 7- 04-2023</t>
  </si>
  <si>
    <t>POR FSE+ 2021/2027 asse 4 attività 4.a.5 – Approvazione Avviso “Assegni di ricerca nell'ambito della transizione verde - Avviso per progetti di alta formazione attraverso l’attivazione di assegni di ricerca (Bando assegni di ricerca anno 2023)”</t>
  </si>
  <si>
    <t>http://www301.regione.toscana.it/bancadati/atti/DettaglioAttiD.xml?codprat=2023AD00000007602</t>
  </si>
  <si>
    <t>Organismi di Ricerca (Università statali pubbliche, gli Istituti di istruzione universitaria ad ordinamento speciale e gli Enti di ricerca  pubblici)</t>
  </si>
  <si>
    <t>DU3840</t>
  </si>
  <si>
    <t>Percorsi formativi nella filiera Agribusiness</t>
  </si>
  <si>
    <t>https://www.regione.toscana.it/-/agribusiness-finanziamenti-per-percorsi-di-formazione-rivolti-a-disoccupati-e-inattivi?inheritRedirect=true&amp;redirect=%2Fpr-fse-2021-2027%2Fbandi-in-attuazione-e-graduatorie%3FsortBy%3Ddesc%26orderBy%3DmodifiedDate</t>
  </si>
  <si>
    <t>PR FSE+ 2021-2027  elementi essenziali per l’emanazione dell’avviso pubblico per la concessione di finanziamenti per percorsi formativi nella filiera Agribusiness.</t>
  </si>
  <si>
    <t>http://www301.regione.toscana.it/bancadati/atti/DettaglioAttiG.xml?codprat=2023DG00000000688</t>
  </si>
  <si>
    <t>Decreto Dirigenziale n.15358 del 11- 07-2023</t>
  </si>
  <si>
    <t>PR FSE+ 2021-2027 - DGR n. 478/2023 e smi - Avviso pubblico per la concessione di finanziamenti ex art. 17 comma 1 lett. a) della L.R. 32/2002 per percorsi formativi nella filiera Agribusiness</t>
  </si>
  <si>
    <t>http://www301.regione.toscana.it/bancadati/atti/DettaglioAttiD.xml?codprat=2023AD00000016769</t>
  </si>
  <si>
    <t>ATI/ATS), composta almeno dai seguenti due soggetti:
- un organismo formativo accreditato - una impresa</t>
  </si>
  <si>
    <t>LM3902</t>
  </si>
  <si>
    <t>Sostegno dell'accoglienza dei bambini e delle bambine in servizi educativi per la prima infanzia (3-36 mesi) NIDI di qualità 2023-24</t>
  </si>
  <si>
    <t>https://www.regione.toscana.it/-/contributi-ai-comuni-per-i-servizi-educativi-della-prima-infanzia?inheritRedirect=true&amp;redirect=%2Fpr-fse-2021-2027%2Fbandi-in-attuazione-e-graduatorie%3FsortBy%3Ddesc%26orderBy%3DmodifiedDate%26q%3Dnidi%2Bdi%2Bqualit%25C3%25A0</t>
  </si>
  <si>
    <t>Delibera n.495 del 08-05-2023</t>
  </si>
  <si>
    <t xml:space="preserve"> PR FSE+ 2021 2027 Approvazione degli elementi essenziali dell'avviso regionale finalizzato al sostegno dell'accoglienza dei bambini e delle bambine in servizi educativi per la prima infanzia (3-36 mesi) di qualità, per l’anno educativo 2023/2024</t>
  </si>
  <si>
    <t>http://www301.regione.toscana.it/bancadati/atti/DettaglioAttiG.xml?codprat=2023DG00000000593</t>
  </si>
  <si>
    <t xml:space="preserve">Decreto n.10902 del 19-05-2023
</t>
  </si>
  <si>
    <t>FSE+ 2021/2027. Delibera di Giunta n.495 dell'08/05/2023. Avviso pubblico finalizzato al sostegno dell'accoglienza dei bambini e delle bambine in servizi educativi per la prima infanzia (3-36 mesi) di qualità, per l’anno educativo 2023/2024.Priorità Istruzione e Formazione – Azione PAD 2.f.12</t>
  </si>
  <si>
    <t>http://www301.regione.toscana.it/bancadati/atti/DettaglioAttiD.xml?codprat=2023AD00000011792</t>
  </si>
  <si>
    <t>SU3897</t>
  </si>
  <si>
    <t xml:space="preserve"> Formazione ed accompagnamento per imprenditrici e libere professioniste (mentoring)</t>
  </si>
  <si>
    <t>https://www.regione.toscana.it/-/progetti-di-formazione-e-accompagnamento-per-imprenditrici-e-libere-professioniste-il-bando-mentoring?inheritRedirect=true&amp;redirect=%2Fpr-fse-2021-2027%2Fbandi-in-attuazione-e-graduatorie%3FsortBy%3Ddesc%26orderBy%3DmodifiedDate</t>
  </si>
  <si>
    <t>1.c.1</t>
  </si>
  <si>
    <t>Delibera n.541 del 15-05-2023</t>
  </si>
  <si>
    <t>PR Toscana FSE+ 2021- 2027 Priorità 1. Occupazione; obiettivo specifico C; attività 1.c.1 Approvazione degli elementi essenziali per l’adozione dell’Avviso pubblico per il finanziamento di progetti di formazione ed accompagnamento per imprenditrici e libere professioniste, attraverso la metodologia del Mentoring</t>
  </si>
  <si>
    <t>http://www301.regione.toscana.it/bancadati/atti/DettaglioAttiG.xml?codprat=2023DG00000000667</t>
  </si>
  <si>
    <t>Decreto n.16585 del 28-07-2023</t>
  </si>
  <si>
    <t>Oggetto : PR FSE+ Toscana 2021-2027 Attività a.1.c.1. Approvazione Avviso pubblico per la concessione di finanziamenti ex art. 17, comma 1 lettera a) della L.R. 32/2002 per progetti formativi e di accompagnamento per imprenditrici e libere professioniste, realizzati attraverso la metodologia del Mentoring.</t>
  </si>
  <si>
    <t>http://www301.regione.toscana.it/bancadati/atti/DettaglioAttiD.xml?codprat=2023AD00000018038</t>
  </si>
  <si>
    <t>singolo
Soggetto singolo o consorzio o fondazione o rete di imprese
(rete-soggetto) oppure un' associazione temporanea di imprese o
di scopo (ATI/ATS), o rete di imprese (rete-contratto) o altra
forma di partenariato</t>
  </si>
  <si>
    <t>1. titolari di imprese individuali; 2. le amministratrici di società sia di persone, di capitali che di società cooperative; 3.  libere professioniste  iscritte ad albi di ordini o collegi professionali; 4.  libere professioniste di attività intellettuale iscritte ad associazioni professionali inserite nell'elenco di cui alla L. 4/2013 art.2 comma 7 e/o alla L. R. n. 73/2008; 5. libere professioniste iscritte alla Gestione Separata dell’INPS</t>
  </si>
  <si>
    <t>GL3907</t>
  </si>
  <si>
    <t>Apprendistato professionalizzante</t>
  </si>
  <si>
    <t>https://www.regione.toscana.it/-/presentazione-e-finanziamento-di-progetti-per-la-costituzione-del-catalogo-regionale-dell-offerta-formativa-pubblica-nell-apprendistato-professionalizzante?inheritRedirect=true&amp;redirect=%2Fpr-fse-2021-2027%2Fbandi-in-attuazione-e-graduatorie%3FsortBy%3Ddesc%26orderBy%3DmodifiedDate</t>
  </si>
  <si>
    <t>4.a.2</t>
  </si>
  <si>
    <t>Delibera n.602 del 29-05-2023 e Delibera n. 804 del 10-07-2023</t>
  </si>
  <si>
    <t>Pr fse + 2021-2027 attività pad 4.a.2: approvazione elementi
Essenziali relativi all’avviso pubblico per la presentazione e il
Finanziamento di progetti per la costituzione del Catalogo regionale dell’offerta formativa pubblica nell’apprendistato professionalizzante</t>
  </si>
  <si>
    <t>http://www301.regione.toscana.it/bancadati/atti/DettaglioAttiG.xml?codprat=2023DG00000000769</t>
  </si>
  <si>
    <t>Decreto n.13524 del 21-06-2023 e Decreto n. 15405 del 13-07-2023</t>
  </si>
  <si>
    <t>PR Toscana FSE+ 2021-2027- Attività PAD 4.a.2. Approvazione Avviso pubblico per la costituzione e la realizzazione del Catalogo regionale dell’offerta formativa pubblica nell’apprendistato professionalizzante</t>
  </si>
  <si>
    <t>http://www301.regione.toscana.it/bancadati/atti/DettaglioAttiD.xml?codprat=2023AD00000014775</t>
  </si>
  <si>
    <t>Soggetti Attuatori in regola con la normativa sull’accreditamento (D.G.R. n. 1407/2016 e ss.mm.ii.</t>
  </si>
  <si>
    <t>Giovani di età compresa tra i 18 e i 29 anni (17 se in possesso di una qualifica professionale conseguita ai sensi del
D.lgs. n. 226 del 17/10/2005) assunti con contratto di apprendistato professionalizzante</t>
  </si>
  <si>
    <t>SL3886</t>
  </si>
  <si>
    <t>https://www.regione.toscana.it/-/contrasto-alla-dispersione-scolastica-bando-per-attivit%C3%A0-di-laboratorio-2023-2024-nell-ambito-dei-pez?inheritRedirect=true&amp;redirect=%2Fpr-fse-2021-2027%2Fbandi-in-attuazione-e-graduatorie%3FsortBy%3Ddesc%26orderBy%3DmodifiedDate</t>
  </si>
  <si>
    <t>Delibera n.666 del 12-06-2023</t>
  </si>
  <si>
    <t>PR FSE+ 2021-2027 Approvazione degli elementi essenziali dell’avviso regionale per la realizzazione di attività laboratoriali nell’ambito dei progetti Educativi Zonali-
-P.E.Z.- Età Scolare finalizzati alla prevenzione e al contrasto della dispersione scolastica -Anno scolastico 2023/2024-
2.f.13.</t>
  </si>
  <si>
    <t>http://www301.regione.toscana.it/bancadati/atti/DettaglioAttiG.xml?codprat=2023DG00000000847</t>
  </si>
  <si>
    <t>Decreto n.17224 del 07-08-2023</t>
  </si>
  <si>
    <t>PR FSE+ 2021-2027 -Asse 2- Attività 2.f.13, D.G.R. n. 666 del 12/06/2023: Avviso pubblico finalizzato alla realizzazione di attività laboratoriali nell’ambito dei Progetti Educativi Zonali -P.E.Z.- Età scolare, anno scolastico 2023/2024</t>
  </si>
  <si>
    <t>http://www301.regione.toscana.it/bancadati/atti/DettaglioAttiD.xml?codprat=2023AD00000019184</t>
  </si>
  <si>
    <t>Comuni e le Unioni di Comuni appartenenti a ciascuna delle 35 Conferenze zonali per
l’educazione e l’istruzione della Toscana in partenariato fra loro</t>
  </si>
  <si>
    <t>Bambine e i
bambini, le ragazze e i ragazzi in età utile per la frequenza scolastica, dalla scuola primaria alla scuola secondaria di II grado</t>
  </si>
  <si>
    <t>SU3913</t>
  </si>
  <si>
    <t>Associazioni datoriali e sindacali, Enti bilaterali, Associazioni/fondazioni di ordini o collegi professionali
Associazioni professionali</t>
  </si>
  <si>
    <t>Animazione territoriale
per la promozione di misure di welfare aziendale per la conciliazione vita-
Lavoro</t>
  </si>
  <si>
    <t>https://www.regione.toscana.it/-/promozione-della-conciliazione-vita-lavoro-contributi-per-attivit%C3%A0-di-animazione-territoriale?inheritRedirect=true&amp;redirect=%2Fpr-fse-2021-2027%2Fbandi-in-attuazione-e-graduatorie%3FsortBy%3Ddesc%26orderBy%3DmodifiedDate</t>
  </si>
  <si>
    <t>1.a.12</t>
  </si>
  <si>
    <t>Delibera n.663 del 12-06-2023</t>
  </si>
  <si>
    <t>PR FSE+ 2021-2027 Attività 1.a.12 Approvazione degli elementi essenziali dell’Avviso pubblico per il finanziamento di attività di animazione territoriale per la promozione di misure di welfare aziendale per la conciliazione vita- Lavoro</t>
  </si>
  <si>
    <t>http://www301.regione.toscana.it/bancadati/atti/DettaglioAttiG.xml?codprat=2023DG00000000813</t>
  </si>
  <si>
    <t>Decreto n.13512 del 16-06-2023  Decreti n.DD 15458 del 1/7/2024</t>
  </si>
  <si>
    <t>PR FSE+ 2021-2027 Attività 1.a.12 - Avviso pubblico per il finanziamento di attività di animazione territoriale per la promozione di misure di welfare aziendale per la conciliazione vita-lavoro</t>
  </si>
  <si>
    <t>Associazioni di rappresentanza datoriale e sindacale, Enti bilaterali costituiti secondo quanto previsto dalla normativa vigente; Associazioni/fondazioni promosse da ordini o collegi professionali
Associazioni professionali</t>
  </si>
  <si>
    <t>Datori di lavoro della Toscana (e loro lavoratori e lavoratrici),
con particolare riferimento alle piccole e medie imprese,
nonché ai liberi professionisti, ai lavoratori autonomi e ai
titolari di partita IVA</t>
  </si>
  <si>
    <t>SL3895</t>
  </si>
  <si>
    <t>Liberi professionisti; lavoratori autonomi</t>
  </si>
  <si>
    <t xml:space="preserve"> Voucher formativi individuali libere/i professioniste/i</t>
  </si>
  <si>
    <t>https://www.regione.toscana.it/-/avvisi-formativi-individuali?inheritRedirect=true&amp;redirect=%2Fpr-fse-2021-2027%2Fbandi-in-attuazione-e-graduatorie%3FsortBy%3Ddesc%26orderBy%3DmodifiedDate</t>
  </si>
  <si>
    <t>1.d.2</t>
  </si>
  <si>
    <t>Delibera n.798 del10-07-2023 / Delibera n.205 del 26-02-2024</t>
  </si>
  <si>
    <t>PR Toscana FSE+ 2021-2027 - Elementi essenziali per l’adozione dell’Avviso pubblico rivolto a libere/i professioniste/i per il finanziamento di voucher formativi individuali</t>
  </si>
  <si>
    <t>http://www301.regione.toscana.it/bancadati/atti/DettaglioAttiG.xml?codprat=2023DG00000001000</t>
  </si>
  <si>
    <t>Decreto n.19240 del 04-09-2023</t>
  </si>
  <si>
    <t>PR FSE+ Toscana 2021-2027 Attività 1.d.2 - Approvazione Avviso pubblico per il finanziamento di voucher formativi individuali per libere/i professioniste/i.</t>
  </si>
  <si>
    <t>http://www301.regione.toscana.it/bancadati/atti/DettaglioAttiD.xml?codprat=2023AD00000021283</t>
  </si>
  <si>
    <t>Liberi/e professionisti/e in possesso di P.Iva: b.1) soggetti iscritti ad albi di ordini o collegi professionali;
b.2) soggetti iscritti ad associazioni professionali inserite nell'elenco di
cui alla L. 4/2013 art. 2 comma 7 e/o alla L.R. n. 73/2008;
b.3) soggetti iscritti alla Gestione Separata dell’INPS come liberi/e
professionisti/e</t>
  </si>
  <si>
    <t>GL3915</t>
  </si>
  <si>
    <t>Imprese ed enti pubblici e privati</t>
  </si>
  <si>
    <t>Tirocini  curriculari retribuiti nei percorsi universitari</t>
  </si>
  <si>
    <t>https://www.regione.toscana.it/-/tirocini-curriculari-retribuiti-a.a.-2022-2023-per-giovani-dai-18-ai-32-anni?inheritRedirect=true&amp;redirect=%2Fpr-fse-2021-2027%2Fbandi-in-attuazione-e-graduatorie%3FsortBy%3Ddesc%26orderBy%3DmodifiedDate</t>
  </si>
  <si>
    <t>Delibera n.1233 del 23-10-2023</t>
  </si>
  <si>
    <t xml:space="preserve">
PR FSE 2021/27 - Elementi essenziali per l'adozione del bando Tirocini curriculari nei percorsi di studio universitari AA 2023/24</t>
  </si>
  <si>
    <t>http://www301.regione.toscana.it/bancadati/atti/DettaglioAttiG.xml?codprat=2023DG00000001540</t>
  </si>
  <si>
    <t>Provvedimento del Direttore n. 129 del 8 novembre 2023</t>
  </si>
  <si>
    <t>l’Avviso pubblico, a valere PR FSE+ 2021-2027 della Regione Toscana, per il finanziamento di tirocini curriculari retribuiti a.a. 2023/2024</t>
  </si>
  <si>
    <t>https://www.dsu.toscana.it/fr/-/tirocini-curriculari-a.a.-2023-2024</t>
  </si>
  <si>
    <t>imprese ed enti</t>
  </si>
  <si>
    <t>studenti
iscritti alle Università ed agli Istituti AFAM con sede in Toscana</t>
  </si>
  <si>
    <t>AZ3971</t>
  </si>
  <si>
    <t>Voucher alta formazione anno per giovani laureati residenti in Toscana - Master in Italia aa 2023/24</t>
  </si>
  <si>
    <t>https://www.dsu.toscana.it/fr/-/voucher-alta-formazione-a.a.-2023-2024</t>
  </si>
  <si>
    <t>Delibera n.1289 del 06-11-2023</t>
  </si>
  <si>
    <t>PR FSE 2021/27 - Elementi essenziali bando Voucher alta formazione in Italia AA 2023/24</t>
  </si>
  <si>
    <t>http://www301.regione.toscana.it/bancadati/atti/DettaglioAttiG.xml?codprat=2023DG00000001609</t>
  </si>
  <si>
    <t>Provvedimento del Direttore n. 130 del 8 novembre 2023</t>
  </si>
  <si>
    <t>Voucher alta formazione a.a. 2023-2024</t>
  </si>
  <si>
    <t>https://www.dsu.toscana.it/documents/4390857/15363559/Bando+voucher+master+2023_24.pdf/4439ee90-2bc3-33d4-3e67-7a7d09d3f10d?t=1699605008544</t>
  </si>
  <si>
    <t>A – non aver compiuto il 35° anno di età; B – titolo di studio: laurea, laurea specialistica, laurea a ciclo unico, laurea vecchio ordinamento.
C – residenza in Toscana
D – non aver fruito del voucher alta formazione in Italia assegnato da ARDSU con il bando adottato
per l’AA 2022/23.
E – avere un ISEE (universitario) non superiore a 36.000 euro annui</t>
  </si>
  <si>
    <t>AZ3969</t>
  </si>
  <si>
    <t>Totale risorse attivate/in attivazione</t>
  </si>
  <si>
    <t>--&gt; APERTO</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</si>
  <si>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</si>
  <si>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</si>
  <si>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Chiuso</t>
  </si>
  <si>
    <t>Delibera n.1040 del 16-09-2024</t>
  </si>
  <si>
    <t>PR FSE+ Toscana 2021-2027 - Approvazione degli elementi essenziali dell’Avviso pubblico per la presentazione di progetti relativi alla realizzazione di interventi di formazione volti ad aggiornare ed accrescere le competenze di imprenditrici ed imprenditori</t>
  </si>
  <si>
    <t>http://www301.regione.toscana.it/bancadati/atti/DettaglioAttiG.xml?codprat=2024DG00000001313</t>
  </si>
  <si>
    <t>Realizzazione di interventi di formazione volti ad aggiornare ed accrescere le competenze di
imprenditrici ed imprenditori</t>
  </si>
  <si>
    <t>SU4196</t>
  </si>
  <si>
    <t xml:space="preserve">  17/07/2024</t>
  </si>
  <si>
    <t>a) educatrici/educatori dei servizi per la prima infanzia a
titolarità comunale di cui all’articolo 11, comma 2, del
D.P.G.R. 41/r 2013 e ss.mm.ii.;
b) educatrici/educatori dei servizi per la prima infanzia a
titolarità pubblica non comunale e privata, di cui agli artt. 49 e
51 del D.P.G.R. 41/r 2013 e ss.mm.ii.;
c) coordinatrici pedagogiche e gestionali dei servizi 0-3 di cui
all’articolo 6 del D.P.G.R. 41/r 2013 e ss.mm.ii.;
4
d) coordinatrici gestionali e pedagogiche comunali di cui
all’articolo 7 del D.P.G.R. 41/r 2013 e ss.mm.ii.;
e) coordinatrici gestionali e pedagogiche zonali di cui
all’articolo 8 del D.P.G.R. 41/r 2013 e ss.mm.ii.;
f) coordinatrici gestionali e pedagogiche, nonchè docenti della
scuola dell’infanzia statale, paritaria comunale e paritaria
privata; nello specifico per questi soggetti i corsi saranno
realizzati attraverso una formazione congiunta (di cui
all’articolo 12, comma 3, del D.P.G.R. 41/r 2013 e ss.mm.ii.)
con la presenza contemporanea di docenti del sistema 3-6 e le
educatrici/gli educatori del sistema 0-3 al fine della
costituzione e del rafforzamento del sistema integrato dalla
nascita fino ai 6 anni, sostenendone lo sviluppo nella sua
complessità</t>
  </si>
  <si>
    <t>https://www.regione.toscana.it/-/anno-educativo-e-scolastico-2024-2025-contributi-ai-comuni-per-promuovere-percorsi-di-qualit%C3%A0-del-sistema-integrato-0-6</t>
  </si>
  <si>
    <r>
      <t>Percorsi di autonomia per donne vittime di violenza –</t>
    </r>
    <r>
      <rPr>
        <sz val="11"/>
        <color rgb="FF000000"/>
        <rFont val="Calibri"/>
        <family val="2"/>
        <charset val="1"/>
      </rPr>
      <t xml:space="preserve"> </t>
    </r>
    <r>
      <rPr>
        <sz val="10"/>
        <color rgb="FF000000"/>
        <rFont val="Candara"/>
        <family val="2"/>
        <charset val="1"/>
      </rPr>
      <t>Tirocini non curriculari</t>
    </r>
  </si>
  <si>
    <t xml:space="preserve"> PROSSIMA APERTURA</t>
  </si>
  <si>
    <t>Decreto  Dirigenziale n.14606 del 27/06/2024 - Decreto n.22262 del 04-10-2024 Rettifica avviso</t>
  </si>
  <si>
    <t>SL4191</t>
  </si>
  <si>
    <t>https://www.regione.toscana.it/-/finanziamenti-per-costituire-e-consolidare-le-imprese-didattiche</t>
  </si>
  <si>
    <t xml:space="preserve"> Decreto Dirigenziale n.	18885 del 12/08/2024</t>
  </si>
  <si>
    <t>PR FSE+ 2021-27 Attività Pad 2.e.3 Approvazione Avviso Pubblico per il "Sostegno alla costituzione e al consolidamento di imprese didattiche"</t>
  </si>
  <si>
    <t>http://www301.regione.toscana.it/bancadati/atti/DettaglioAttiD.xml?codprat=2024AD00000021010</t>
  </si>
  <si>
    <t>Giovani iscritti agli istituti di Istruzione Secondaria Superiore toscani.</t>
  </si>
  <si>
    <t>SL4188</t>
  </si>
  <si>
    <t>DGR n. 684/2024 “Legge regionale n. 61/2018 - Integrazione Programma di attività 2024 di Fondazione Sistema Toscana approvato con DGR 296/2024” - Realizzazione delle attività formative previste nell’ambito del Progetto Manifatture Digitali Cinema - CUP D14D24007280006. Approvazione convenzione operativa e impegno</t>
  </si>
  <si>
    <t>DGR n. 684/2024 “Legge regionale n. 61/2018 - Integrazione Programma di attività 2024 di Fondazione Sistema Toscana approvato con DGR 296/2024</t>
  </si>
  <si>
    <t>1.a.3</t>
  </si>
  <si>
    <t>http://www301.regione.toscana.it/bancadati/atti/DettaglioAttiG.xml?codprat=2024DG00000000845</t>
  </si>
  <si>
    <t>http://www301.regione.toscana.it/bancadati/atti/DettaglioAttiD.xml?codprat=2024AD00000025060</t>
  </si>
  <si>
    <t>Affidamento in house</t>
  </si>
  <si>
    <t>Organismo formativo accreditato</t>
  </si>
  <si>
    <t>Decreto n.22424 del 04/10/24</t>
  </si>
  <si>
    <t>GL4201</t>
  </si>
  <si>
    <t>14/10/2024 avviso destinatari -  01/08/2024 (avviso beneficiari)</t>
  </si>
  <si>
    <t>12/11/2024 avviso destinatari - 16/08/2024  (avviso beneficiari)</t>
  </si>
  <si>
    <t>https://www.regione.toscana.it/-/vita-indipendente-il-mio-modo-di-essere ; https://www.regione.toscana.it/-/disabilit%C3%A0-e-grave-limitazione-dell-autonomia-finanziamenti-per-sostenere-vita-indipendente-e-inclusione?inheritRedirect=true&amp;redirect=%2Fpr-fse-2021-2027%2Fbandi-aperti%3FsortBy%3Ddesc%26orderBy%3DmodifiedDate</t>
  </si>
  <si>
    <t xml:space="preserve"> 	DW4189</t>
  </si>
  <si>
    <t>DG4185</t>
  </si>
  <si>
    <t>SU4187</t>
  </si>
  <si>
    <t>PD4181</t>
  </si>
  <si>
    <t>https://www.regione.toscana.it/-/programma-regionale-toscana-fse-2021-2027-convenzione-progetto-manifatture-digitali-cinema</t>
  </si>
  <si>
    <t>Delibera n.1140 del 14-10-2024</t>
  </si>
  <si>
    <t>http://www301.regione.toscana.it/bancadati/atti/DettaglioAttiG.xml?codprat=2024DG00000001420</t>
  </si>
  <si>
    <t>PR FSE + 2021-
2027 Attività PAD 2.e.3. Approvazione degli elementi essenziali dell'Avviso per la Promozione del successo formativo degli apprendisti con interventi che favoriscono il raccordo didattico
e organizzativo tra l'istituzione formativa e il datore di lavoro.</t>
  </si>
  <si>
    <t>Promozione del successo formativo degli apprendisti con interventi che favoriscono il raccordo didattico
e organizzativo tra l'istituzione formativa e il datore di lavoro</t>
  </si>
  <si>
    <t>PR FSE+ 2021-2027 - Approvazione degli elementi essenziali, in coerenza dei quali, con successivo Decreto del Settore competente, verrà adottato uno specifico Avviso regionale:“Sostegno alle transizioni verso un’occupazione stabile e di qualità nei beni culturali e nell’arte contemporanea - Residenze d’artista - Attività 1.a.5”</t>
  </si>
  <si>
    <t>1.a.5</t>
  </si>
  <si>
    <t>Delibera n.1154 del 21-10-2024</t>
  </si>
  <si>
    <t>http://www301.regione.toscana.it/bancadati/atti/DettaglioAttiG.xml?codprat=2024DG00000001481</t>
  </si>
  <si>
    <t xml:space="preserve">Sostegno alle transizioni verso un’occupazione stabile e di qualità nei beni culturali e nell’arte contemporanea - Residenze d’artista </t>
  </si>
  <si>
    <t>Soggetti pubblici e privati
senza scopo di lucro, operanti nell'ambito artistivo</t>
  </si>
  <si>
    <t>Giovani i/le quali, tra i
18 e i 35 anni.
Con diploma di scuola secondaria superiore, i/le quali, al momento della scadenza
dell’Avviso, non siano impegnati in un percorso di studio e/o formazione.
Disoccupati/e, inoccupati/e, inattivi/e, occupati/e che intendono avviare
un’attività imprenditoriale o di auto-impiego.</t>
  </si>
  <si>
    <t xml:space="preserve">Decreto ARTI n. 848 del 2/11/2023 / Decreto n. 837 del 07/10/2024 </t>
  </si>
  <si>
    <t xml:space="preserve">Decreto ARTI n. 848 del 2/11/2023 / Decreto n. 837 del 07/10/2024- Decreto n. 851 del 14/10/202 </t>
  </si>
  <si>
    <t xml:space="preserve">Giovani </t>
  </si>
  <si>
    <t>Interventi innovativi per favorire la crescita professionale nei
settori della cultura e dello spettacolo- Manifatture digitali cinema</t>
  </si>
  <si>
    <t>PR FSE + 2021-27 "Elementi essenziali per l’emanazione dell’avviso pubblico per il finanziamento di percorsi di Istruzione e Formazione Tecnica Superiore (I.F.T.S.) Multifiliera 2</t>
  </si>
  <si>
    <t>Percorsi di Istruzione e Formazione Tecnica Superiore (I.F.T.S.) Multifiliera 2</t>
  </si>
  <si>
    <t>https://www.dsu.toscana.it/web/ardsu/-/voucher-alta-formazione-a.a.-2024-2025</t>
  </si>
  <si>
    <r>
      <t xml:space="preserve">01/03/2023 (I scadenza) – 15/01/24 </t>
    </r>
    <r>
      <rPr>
        <sz val="10"/>
        <color rgb="FF000000"/>
        <rFont val="Calibri"/>
        <family val="2"/>
        <charset val="1"/>
      </rPr>
      <t>(II scadenza) – 15/01/25 (III scadenza)</t>
    </r>
  </si>
  <si>
    <r>
      <t xml:space="preserve">12/04/2023 (I scadenza); 15 febbraio 24 </t>
    </r>
    <r>
      <rPr>
        <sz val="10"/>
        <color rgb="FF000000"/>
        <rFont val="Calibri"/>
        <family val="2"/>
        <charset val="1"/>
      </rPr>
      <t>(II scadenza); 15/02/25 (III scadenza)</t>
    </r>
  </si>
  <si>
    <t xml:space="preserve"> Decreto dirigenziale 5364 del 12/02/2024, modificato dal decreto dirigenziale 5433 del 14/03 2024 (per le amministrazioni comunali)- Decreto dirigenziale 6782 del 28 marzo 2024 (per le famiglie) - Decreto n.20579 del 09-09-2024- Decreto_n.22688_del_09-10-2024</t>
  </si>
  <si>
    <r>
      <t xml:space="preserve">14/10/2024 (apertura II finestra avviso famiglie) 29/05/2024 (avviso per le famiglie) </t>
    </r>
    <r>
      <rPr>
        <sz val="11"/>
        <color rgb="FF000000"/>
        <rFont val="Calibri"/>
        <family val="2"/>
        <charset val="1"/>
      </rPr>
      <t>-</t>
    </r>
    <r>
      <rPr>
        <sz val="10"/>
        <color rgb="FF000000"/>
        <rFont val="Candara"/>
        <family val="2"/>
        <charset val="1"/>
      </rPr>
      <t xml:space="preserve"> 28/03/2024 (avviso per amministrazioni)</t>
    </r>
  </si>
  <si>
    <t>28 ottobre 2024 Chiusura II finestra Avviso famiglie -  27/06/2024 (avviso per famiglie) -04/10/24  (II Finestra mministrazioni) 28/04/2024 (Avviso per amministrazioni)</t>
  </si>
  <si>
    <t>Giovani iscritti nei percorsi di istruzione secondaria superiore; percorsi IeFP;percorsi IFTS; percorsi ITS Academy</t>
  </si>
  <si>
    <r>
      <t>Università e</t>
    </r>
    <r>
      <rPr>
        <sz val="8"/>
        <color rgb="FF000000"/>
        <rFont val="Calibri"/>
        <family val="2"/>
        <charset val="1"/>
      </rPr>
      <t xml:space="preserve"> Istituti d</t>
    </r>
    <r>
      <rPr>
        <sz val="8"/>
        <color rgb="FF000000"/>
        <rFont val="Candara"/>
        <family val="2"/>
        <charset val="1"/>
      </rPr>
      <t>i istruzione universitaria a ordinamento speciale</t>
    </r>
  </si>
  <si>
    <t>Decreto Direttoriale n. 96 del 30/10/ 2024</t>
  </si>
  <si>
    <t>https://www.dsu.toscana.it/provvedimenti-del-direttore-anno-2024?</t>
  </si>
  <si>
    <t xml:space="preserve"> 2.f.5</t>
  </si>
  <si>
    <t>Delibera n.1268 del 04-11-2024</t>
  </si>
  <si>
    <t>http://www301.regione.toscana.it/bancadati/atti/DettaglioAttiG.xml?codprat=2024DG00000001560</t>
  </si>
  <si>
    <t>Decreto n.24732 del 29-10-2024</t>
  </si>
  <si>
    <t>PR FSE+ Toscana 2021-2027 Attività 1.d.1 - Approvazione Avviso pubblico per la presentazione di progetti relativi alla realizzazione di interventi di formazione volti ad aggiornare ed accrescere le competenze di imprenditrici ed imprenditori</t>
  </si>
  <si>
    <t>Delibera n. 684/24</t>
  </si>
  <si>
    <t>http://www301.regione.toscana.it/bancadati/atti/DettaglioAttiD.xml?codprat=2024AD00000027069</t>
  </si>
  <si>
    <t>Aperto</t>
  </si>
  <si>
    <t xml:space="preserve"> APERTO</t>
  </si>
  <si>
    <t xml:space="preserve">Aperto </t>
  </si>
  <si>
    <t>Decreto n.24853 del 06-11-2024</t>
  </si>
  <si>
    <t>PR Toscana FSE+ 2021-2027- Attività PAD 2.e.3. Approvazione "Avviso pubblico per la Promozione del successo formativo degli apprendisti con interventi che favoriscono il raccordo didattico e organizzativo tra l'istituzione formativa e il datore di lavoro"</t>
  </si>
  <si>
    <t>http://www301.regione.toscana.it/bancadati/atti/DettaglioAttiD.xml?codprat=2024AD00000027483</t>
  </si>
  <si>
    <t>Decreto n.25139 del 11-11-2024</t>
  </si>
  <si>
    <t>PR FSE+ 2021-2027 Attività 1.c.4. Approvazione Avviso pubblico per il finanziamento di misure di conciliazione vita-lavoro a sostegno di lavoratrici e lavoratori indipendenti</t>
  </si>
  <si>
    <t>https://www.regione.toscana.it/-/sostegno-della-conciliazione-vita-lavoro-contributo-per-l-assunzione-o-per%C2%A0sostituzione-/-collaborazione-della-lavoratrice-indipendente?inheritRedirect=true&amp;redirect=%2Fpr-fse-2021-2027%2Fbandi-aperti%3FsortBy%3Ddesc%26orderBy%3DmodifiedDate  - https://www.regione.toscana.it/-/sostegno-della-conciliazione-vita-lavoro-voucher-per-servizi-a-favore-dei-familiari?inheritRedirect=true&amp;redirect=%2Fpr-fse-2021-2027%2Fbandi-aperti%3FsortBy%3Ddesc%26orderBy%3DmodifiedDate</t>
  </si>
  <si>
    <t>https://www.regione.toscana.it/-/contributi-per-progettazione-e-tutoraggio-per-il-successo-formativo-degli-apprendisti?inheritRedirect=true&amp;redirect=%2Fpr-fse-2021-2027%2Fbandi-aperti%3FsortBy%3Ddesc%26orderBy%3DmodifiedDate</t>
  </si>
  <si>
    <t>https://www.regione.toscana.it/-/finanziamenti-per-interventi-di-formazione-rivolti-a-imprenditrici-e-imprenditori?inheritRedirect=true&amp;redirect=%2Fpr-fse-2021-2027%2Fbandi-aperti%3FsortBy%3Ddesc%26orderBy%3DmodifiedDate</t>
  </si>
  <si>
    <t>Settore Patrimonio culturale, mueseale, documentario. Arte contemporanea, investimenti per la cultura</t>
  </si>
  <si>
    <t xml:space="preserve">Chiuso </t>
  </si>
  <si>
    <t>Delibera n.1360 del 18-11-2024</t>
  </si>
  <si>
    <t>http://www301.regione.toscana.it/bancadati/atti/DettaglioAttiG.xml?codprat=2024DG00000001603</t>
  </si>
  <si>
    <t>PR FSE 2021/27 - Elementi essenziali avviso per tirocini curriculari retributivi nell'ambito di percorsi universitari - AA 2024/25</t>
  </si>
  <si>
    <t>https://www.dsu.toscana.it/web/ardsu/-/tirocini-curriculari-a.a.-2024-2025</t>
  </si>
  <si>
    <t xml:space="preserve">Provvedimento del Direttore n. 113 del 09 dicembre 2024 </t>
  </si>
  <si>
    <t>AVVISO PUBBLICO
PER IL FINANZIAMENTO DI TIROCINI CURRICULARI RETRIBUITI NEI PERCORSI UNIVERSITARI REALIZZATI IN TOSCANA
A.A. 2024/2025
PR FSE+ 2021/2027
Regione Toscana</t>
  </si>
  <si>
    <t>A sportello</t>
  </si>
  <si>
    <t>Delibera n.1482 del 09-12-2024</t>
  </si>
  <si>
    <t>3.h.3</t>
  </si>
  <si>
    <t>Interventi formativi nel settore agricoltura zootecnica, silvicoltura e pesca a favore di persone immigrate inserite nei sistemi di accoglienza</t>
  </si>
  <si>
    <t>Disoccupati, inoccupati, inattivi che abbiano le seguenti caratteristiche:
“Richiedenti asilo, titolari di protezione internazionale e cittadini stranieri titolari di altre forme di protezione</t>
  </si>
  <si>
    <t>agenzie formative accreditate</t>
  </si>
  <si>
    <t>Organismi formativi accreditati, Scuole, Fondazioni ITS</t>
  </si>
  <si>
    <t>Approvazione degli elementi essenziali dell'Avviso regionale: “Sostegno alle transizioni verso un’occupazione stabile e di qualità nei beni culturali e nelle arti contemporanee – Giovani professionisti crescono nei musei - Attività PAD 1.a.5</t>
  </si>
  <si>
    <t>Delibera n.1540 del 23-12-2024</t>
  </si>
  <si>
    <t>http://www301.regione.toscana.it/bancadati/atti/DettaglioAttiG.xml?codprat=2024DG00000001951</t>
  </si>
  <si>
    <t>Giovani fino a 30 anni;
 con diploma di laurea conseguito da non oltre 24 mesi alla data di attivazione del tirocinio; disoccupati/e, inoccupati/e, inattivi/e, i/le 
 i/le quali intendano indirizzare il proprio percorso professionale nell’ambito dei beni
culturali e più specificamente nell’ambito dei Sistemi museali</t>
  </si>
  <si>
    <t>Decreto n.28399 del 06-12-2024</t>
  </si>
  <si>
    <t>FSE+ 2021-2027 Attività 2.f.11 - DGR 1268/2024 Approvazione "Avviso pubblico per il finanziamento di percorsi di Istruzione e Formazione Tecnica Superiore (I.F.T.S.) Multifiliera2"</t>
  </si>
  <si>
    <t>http://www301.regione.toscana.it/bancadati/atti/DettaglioAttiD.xml?codprat=2024AD00000030657</t>
  </si>
  <si>
    <t>ATS, costituita
o da costituire  composta
obbligatoriamente da un pool di almeno
un rappresentante per ognuna delle seguenti tipologie
di soggetti:
- organismo formativo accreditato ;
- un istituto scolastico di istruzione secondaria
superiore, statale o paritario;
- un’università;
- una o più imprese</t>
  </si>
  <si>
    <t>diploma professionale di tecnico (di
cui al D.lgs. 17 ottobre 2005, n. 226,
articolo 20, comma 1, lettera c);
- diploma di istruzione secondaria
superiore;
- ammissione al quinto anno dei percorsi
liceali, ai sensi del decreto legislativo
17 ottobre 2005 n. 226, articolo 2,
comma 5;
- coloro che non sono in possesso del diploma
di istruzione secondaria superiore,
previo accreditamento delle competenze
acquisite in precedenti percorsi
5
di istruzione, formazione e lavoro successivi
all’assolvimento dell’obbligo di
istruzione.</t>
  </si>
  <si>
    <t>Sistemi Museali toscani costituiti con atto formale ai sensi dell’Art. 17, comma 3 della L.R. 21/2010 e ss.mm. e ii. aventi come Capofila un soggetto pubblico o privato senza scopo di lucro avente sede in Toscana</t>
  </si>
  <si>
    <t>http://www301.regione.toscana.it/bancadati/atti/DettaglioAttiG.xml?codprat=2024DG00000001879</t>
  </si>
  <si>
    <t>AZ4256</t>
  </si>
  <si>
    <t>https://www.regione.toscana.it/-/sostegno-per-occupazione-in-beni-culturali-e-arte-contemporanea-residenze-d-artista</t>
  </si>
  <si>
    <t>https://www301.regione.toscana.it/bancadati/atti/DettaglioAttiD.xml?codprat=2024AD00000031898</t>
  </si>
  <si>
    <t>Sostegno alle transizioni verso un’occupazione stabile e di qualità nei beni culturali e nell’arte contemporanea: “Residenze d’artista”: approvazione Avviso</t>
  </si>
  <si>
    <t>Decreto n.28520 del 20-12-2024</t>
  </si>
  <si>
    <t>11/01/2025 (annualità 2025)</t>
  </si>
  <si>
    <t>10/01/2024 per annualità 2023; 10.01.2025 per annualità 2024; 10.01.26  (salvo esaurimento risorse)</t>
  </si>
  <si>
    <t>https://giovanisi.it/bando/ifts-formazione-tecnica-superiore-bando-per-agenzie-formative/#idsezione02</t>
  </si>
  <si>
    <t>Dal 21 ottobre 2024 con varie scadenze</t>
  </si>
  <si>
    <t>PR FSE 2021/27 Elementi essenziali per l’adozione dell’Avviso “Corsi di Dottorato realizzati in rete – Borse Pegaso 2025 ciclo XLI"</t>
  </si>
  <si>
    <t>Delibera n.74 del 27-01-2025</t>
  </si>
  <si>
    <t>http://www301.regione.toscana.it/bancadati/atti/DettaglioAttiG.xml?codprat=2025DG00000000058</t>
  </si>
  <si>
    <t>Corsi di dottorato in rete - Borse Pegaso anno 2025</t>
  </si>
  <si>
    <t>Decreto n.9684 del 06-05-2024 e Decreto n.1166 del 20-01-2025</t>
  </si>
  <si>
    <t xml:space="preserve">PR Toscana FSE+ 2021/2027 Priorità 2 Attività 2.e.1. Approvazione Avviso pubblico per la concessione di finanziamenti finalizzati a rafforzare le attività dei Poli Tecnico Professionali della Toscana e ss.mm.ii. </t>
  </si>
  <si>
    <t>Delibera n.753 del 25-06-2024 e Delibera n.79 del 27-01-2025</t>
  </si>
  <si>
    <t xml:space="preserve">http://www301.regione.toscana.it/bancadati/atti/DettaglioAttiG.xml?codprat=2024DG00000000952 </t>
  </si>
  <si>
    <t>1.a.4</t>
  </si>
  <si>
    <t>Spettacolo dal vivo e riprodotto. Festival. Promozione della cultura musicale. Politiche per lo sport</t>
  </si>
  <si>
    <t>1.a.15</t>
  </si>
  <si>
    <t>Fondazioni regionali per la cultura Istituzioni culturali e siti Unesco.
Valorizzazione del patrimonio culturale. Rievocazioni storiche. Politiche per i giovani</t>
  </si>
  <si>
    <t>Delibera n.280 del 11-03-2024</t>
  </si>
  <si>
    <t>Delibera n. 478 del 28-04-2023 /Modificata con Delibera n.543 del 15-05-2023</t>
  </si>
  <si>
    <t>http://www301.regione.toscana.it/bancadati/atti/DettaglioAttiD.xml?codprat=2025AD00000002087</t>
  </si>
  <si>
    <t>Avviso pubblico per il finanziamento di progetti di formazione propedeutica all’ottenimento della certificazione della parità di genere nelle imprese toscane a valere sulle risorse del “Fondo per le attività di formazione propedeutiche all’ottenimento della certificazione di parità di genere” istituito dall’art.1, comma 660 della L. 234 del 30 dicembre 2021 e sul PR FSE+ Toscana 2021-2027</t>
  </si>
  <si>
    <t>http://www301.regione.toscana.it/bancadati/atti/DettaglioAttiG.xml?codprat=2024DG00000001908</t>
  </si>
  <si>
    <t>Decreto Interministeriale del 18 gennaio 2024 e PR FSE+ Toscana 2021-2027 - Approvazione degli elementi essenziali dell’Avviso pubblico per la presentazione di progetti relativi alla realizzazione di interventi di formazione propedeutici all’acquisizione della certificazione di Parità di Genere</t>
  </si>
  <si>
    <t>Interventi di
formazione propedeutici all’acquisizione della certificazione di Parità di Genere a valere sulle
risorse del art.1, comma 660 della L. 234 del 30/12/2021 e sul PR FSE+ Toscana 2021-2027</t>
  </si>
  <si>
    <t>Lavoratrici e lavoratori occupati</t>
  </si>
  <si>
    <t>GL4236</t>
  </si>
  <si>
    <t>AZ4216</t>
  </si>
  <si>
    <t xml:space="preserve"> 	BANDO VOUCHER ALTA FORMAZIONE PER GIOVANI LAUREATE E LAUREATI RESIDENTI IN TOSCANA – MASTER IN ITALIA A.A. 2024/2025: APPROVAZIONE</t>
  </si>
  <si>
    <t>AZ4243</t>
  </si>
  <si>
    <t>SL4235</t>
  </si>
  <si>
    <t>SL4240 /SL4221</t>
  </si>
  <si>
    <t>https://www301.regione.toscana.it/bancadati/atti/DettaglioAttiD.xml?codprat=2024AD00000027772</t>
  </si>
  <si>
    <t xml:space="preserve">titolari d’impresa individuale;
libere/i professioniste/i </t>
  </si>
  <si>
    <t>IS4264</t>
  </si>
  <si>
    <t>PD4257</t>
  </si>
  <si>
    <t>SU4178</t>
  </si>
  <si>
    <t>IS4192</t>
  </si>
  <si>
    <t>Approvazione elementi essenziali per l'adozione dell’avviso pubblico sperimentale per il finanziamento di interventi di formazione nel settore agricoltura zootecnica, silvicoltura e pesca a favore di persone immigrate inserite nei sistemi di accoglienza</t>
  </si>
  <si>
    <t>Delibera n.321 del 18-03-2024 Delibera n. 164 del 17-02-2025</t>
  </si>
  <si>
    <t>http://www301.regione.toscana.it/bancadati/atti/DettaglioAttiG.xml?codprat=2024DG00000000354 - http://www301.regione.toscana.it/bancadati/atti/DettaglioAttiG.xml?codprat=2025DG00000000179</t>
  </si>
  <si>
    <t>Delibera n. 1603 del 23/12/2024-</t>
  </si>
  <si>
    <t>Decreto n.2029 del 30-01-2025 -  Decreto n.2176 del 05-02-2025 (sostituzione  allegato)</t>
  </si>
  <si>
    <t>Decreto n.2562 del 05-02-2025</t>
  </si>
  <si>
    <t xml:space="preserve"> PR FSE 2021/27 - Approvazione avviso Dottorati realizzati in rete - Borse Pegaso ciclo XLI 2025</t>
  </si>
  <si>
    <t>http://www301.regione.toscana.it/bancadati/atti/DettaglioAttiD.xml?codprat=2025AD00000002271</t>
  </si>
  <si>
    <t>Decreto n.3546 del 20-02-2025</t>
  </si>
  <si>
    <t>DGR n. 128/2024 - Approvazione Avviso pubblico per la presentazione di percorsi triennali di IeFP realizzati dagli Organismi Formativi accreditati nell'ambito "obbligo d'istruzione" per l'annualità 2026/27 finanziati a valere sull'Attività 4.f.4 "Percorsi per contrasto alla dispersione scolastica IeFP" del PR FSE+ 2021-2027</t>
  </si>
  <si>
    <t>http://www301.regione.toscana.it/bancadati/atti/DettaglioAttiD.xml?codprat=2025AD00000003962</t>
  </si>
  <si>
    <t>https://www.regione.toscana.it/-/finanziamento-di-percorsi-triennali-iefp-delle-agenzie-formative-bando-pluriennale-2026-e-2027?inheritRedirect=true&amp;redirect=%2Fbandi-aperti%3FsortBy%3Ddesc%26orderBy%3DmodifiedDate</t>
  </si>
  <si>
    <t>Delibera n. 128/2024</t>
  </si>
  <si>
    <t>https://www.regione.toscana.it/-/corsi-di-dottorato-realizzati-in-rete-ciclo-xli-bando-2025-per-finanziare-le-borse-pegaso</t>
  </si>
  <si>
    <t>Delibera n.175 del 24-02-2025</t>
  </si>
  <si>
    <t>Approvazione degli elementi essenziali dell’avviso pubblico per la concessione di contributi per progetti di Residenze Artistiche Musicali (RAM) - FSE+ 2021-2027 Attività 1.a.4 Interventi innovativi per favorire la crescita professionale di giovani musicisti di musica popolare e di musica classica (Toscana 100+100 Band&amp;Orchestra)</t>
  </si>
  <si>
    <t>http://www301.regione.toscana.it/bancadati/atti/DettaglioAttiG.xml?codprat=2025DG00000000221</t>
  </si>
  <si>
    <t>Delibera n.177 del 24-02-2025</t>
  </si>
  <si>
    <t>Approvazione degli elementi essenziali dell’avviso pubblico per la concessione di contributi per progetti di Residenze per le Arti sceniche - FSE+ 2021-2027 Attività 1.a.15 “Sostegno alle transizioni verso un’occupazione stabile e di qualità nello spettacolo dal vivo - Residenze per le arti sceniche - Attività 1.a.15”</t>
  </si>
  <si>
    <t>http://www301.regione.toscana.it/bancadati/atti/DettaglioAttiG.xml?codprat=2025DG00000000228</t>
  </si>
  <si>
    <t xml:space="preserve">Residenze artistiche nelle arti sceniche </t>
  </si>
  <si>
    <t xml:space="preserve">Residenze artistiche nelle arti musicali </t>
  </si>
  <si>
    <t>https://www.regione.toscana.it/-/finanziamenti-per-interventi-di-formazione-propedeutici-alla-certificazione-di-parit%C3%A0-di-genere%C2%A0?inheritRedirect=true&amp;redirect=%2Fsearch%3Fq%3Dcertificazione%2Bdi%2Bgenere%26orderBy%3Dhits%26sortBy%3Ddesc%26type%3Dcom.liferay.journal.model.JournalArticle</t>
  </si>
  <si>
    <t xml:space="preserve"> Decreto dirigenziale 28464 del 10 dicembre 2024</t>
  </si>
  <si>
    <t>https://www301.regione.toscana.it/bancadati/atti/Contenuto.xml?id=5450004&amp;nomeFile=Decreto_n.28464_del_10-12-2024-Allegato-A_</t>
  </si>
  <si>
    <t>PR Toscana FSE+ 2021/2027 Priorità 4 Attività 4.f.2 – ITS: Avviso pubblico rivolto alle Fondazioni ITS Academy della Toscana per il finanziamento dei percorsi in avvio nell’anno
formativo (a.f.) 2025/2026</t>
  </si>
  <si>
    <t xml:space="preserve"> PR Toscana FSE+ 2021/2027 Asse 4 Attività 4.f.2 – ITS: approvazione elementi essenziali e criteri di selezione e di valutazione dell’avviso pubblico rivolto alle Fondazioni ITS della Toscana, costituite e costituende, per il finanziamento dei percorsi ITS in avvio nell’anno formativo (a.f.) 2024/2025 e 2025/2026: sostituzione Allegato A) DGRT 48/2023</t>
  </si>
  <si>
    <t>https://www.regione.toscana.it/-/finanziamenti-per-progetti-di-percorsi-its-in-avvio-nell-anno-2024-2025-e-2025-2026?inheritRedirect=true&amp;redirect=%2Fpr-fse-2021-2027%2Fbandi-aperti%3FsortBy%3Ddesc%26orderBy%3DmodifiedDate</t>
  </si>
  <si>
    <t xml:space="preserve"> 	IS4286</t>
  </si>
  <si>
    <t>https://www.regione.toscana.it/-/pr-fse-2021-2027-finanziamento-progetti-per-rafforzare-attivit%C3%A0-poli-tecnico-professionali?inheritRedirect=true&amp;redirect=%2Fpr-fse-2021-2027%2Fbandi-aperti%3FsortBy%3Ddesc%26orderBy%3DmodifiedDate</t>
  </si>
  <si>
    <r>
      <t>I scadenza 30/04/2024 per a.s. 2024/25 ;</t>
    </r>
    <r>
      <rPr>
        <u/>
        <sz val="10"/>
        <color rgb="FF000000"/>
        <rFont val="Candara"/>
        <family val="2"/>
      </rPr>
      <t xml:space="preserve"> II scadenza 30/04/2025 per a.s. 2025/26</t>
    </r>
  </si>
  <si>
    <r>
      <t>30/05/2024 (I scadenza)</t>
    </r>
    <r>
      <rPr>
        <u/>
        <sz val="10"/>
        <color rgb="FF000000"/>
        <rFont val="Candara"/>
        <family val="2"/>
      </rPr>
      <t xml:space="preserve"> 30/05/2025 (II scadenza)</t>
    </r>
  </si>
  <si>
    <t>PERCORSI ITS 2025-2026</t>
  </si>
  <si>
    <t>soggetti arti sceniche</t>
  </si>
  <si>
    <t>soggetti arti musicali</t>
  </si>
  <si>
    <t>Percorsi triennale di Iefp</t>
  </si>
  <si>
    <t>Sostegno della frequenza dei bambini nei servizi per la prima infanzia (3-36 mesi) – NIDI GRATIS - per l'anno educativo 2025/2026</t>
  </si>
  <si>
    <t>Delibera n.254 del 03-03-2025</t>
  </si>
  <si>
    <t>PR Toscana FSE+ 2021-2027. Elementi essenziali per l'adozione dell'Avviso pubblico per il finanziamento di voucher formativi individuali per libere/i professioniste/i - annualità 2025</t>
  </si>
  <si>
    <t>http://www301.regione.toscana.it/bancadati/atti/DettaglioAttiG.xml?codprat=2025DG00000000306</t>
  </si>
  <si>
    <t>http://www301.regione.toscana.it/bancadati/atti/DettaglioAttiG.xml?codprat=2025DG00000000297</t>
  </si>
  <si>
    <t>Delibera n.253 del 03-03-2025</t>
  </si>
  <si>
    <t>PR FSE+ 2021 2027 Approvazione degli elementi essenziali dell'avviso regionale finalizzato al sostegno della frequenza dei bambini e delle bambine nei servizi per la prima infanzia (3-36 mesi) – NIDI GRATIS - per l'anno educativo 2025/2026</t>
  </si>
  <si>
    <t>Delibera n.232 del 03-03-2025</t>
  </si>
  <si>
    <t xml:space="preserve"> PR FSE+ 2021-2027 - Approvazione degli elementi essenziali per l’adozione, con successivo decreto del Settore competente, dello specifico Avviso pubblico “Sostegno alle transizioni verso un’occupazione stabile e di qualità nei beni culturali e nelle arti contemporanee” (Attività PAD 1.a.5) - Formazione professionalizzante nelle arti visive contemporanee</t>
  </si>
  <si>
    <t>http://www301.regione.toscana.it/bancadati/atti/DettaglioAttiG.xml?codprat=2025DG00000000289</t>
  </si>
  <si>
    <t xml:space="preserve"> “Sostegno alle transizioni verso un’occupazione stabile e di qualità nei beni culturali e nelle arti contemporanee”  - Formazione professionalizzante nelle arti visive contemporanee</t>
  </si>
  <si>
    <t>età compresa tra i 18 e i 30 anni; un diploma di laurea conseguito da non oltre 24 mesi alla data di attivazione del tirocinio, ai sensi dell’art. 17 bis, comma 3, LR 32/2002 e ss.mm.ii.; disoccupati/e, inoccupati/e, inattivi/e, i/le quali, alla data di attivazione del tirocinio, non siano impegnate/i in un percorso di studio e/o formazione</t>
  </si>
  <si>
    <t>soggetti pubblici o privati, devono essere attivi nell’ambito delle arti visive contemporanee</t>
  </si>
  <si>
    <t>Sostegno alle transizioni verso un’occupazione stabile e di qualità nei beni culturali e nelle arti contemporanee – Giovani professionisti crescono nei musei</t>
  </si>
  <si>
    <t>2.f.15</t>
  </si>
  <si>
    <t>Bando per la formazione aggiuntiva di occupati sulla sicurezza nei luoghi di lavoro</t>
  </si>
  <si>
    <t>Avviso pubblico per la realizzazione di attività laboratoriali finalizzate al contrasto della dispersione scolastica nell’ambito dei PEZ a.s. 2025/2026</t>
  </si>
  <si>
    <t>Decreto n.4591 del 05/03/2025</t>
  </si>
  <si>
    <t>FSE+ 2021/2027 - Avviso pubblico per il sostegno della frequenza dei servizi educativi per la prima infanzia per l’anno educativo 2025/2026 – Misura NIDI GRATIS</t>
  </si>
  <si>
    <t>https://www301.regione.toscana.it/bancadati/atti/DettaglioAttiD.xml?codprat=2025AD00000005249</t>
  </si>
  <si>
    <t>https://www.regione.toscana.it/-/nidi-gratis</t>
  </si>
  <si>
    <t>Decreto n.4676 del 06-03-2025</t>
  </si>
  <si>
    <t>Approvazione avviso pubblico sperimentale per il finanziamento di interventi di formazione nel settore agricoltura zootecnica, silvicoltura e pesca a favore di persone immigrate inserite nei sistemi di accoglienza</t>
  </si>
  <si>
    <t>GL4278</t>
  </si>
  <si>
    <t>DU4280</t>
  </si>
  <si>
    <t>https://www.regione.toscana.it/-/formazione-agricoltura-persone-immigrate?inheritRedirect=true&amp;redirect=%2Fpr-fse-2021-2027%2Fbandi-aperti%3FsortBy%3Ddesc%26orderBy%3DmodifiedDate</t>
  </si>
  <si>
    <t>https://www301.regione.toscana.it/bancadati/atti/DettaglioAttiG.xml?codprat=2025DG00000000366</t>
  </si>
  <si>
    <t>PR FSE+ 2021 2027 Approvazione degli elementi essenziali dell'avviso regionale finalizzato al sostegno all’inclusione nel sistema scolastico secondario di primo e secondo grado – Libri Gratis – anno scolastico 2025/2026</t>
  </si>
  <si>
    <t>Regione Toscana / studenti/ studentesse</t>
  </si>
  <si>
    <t>26/04/2026 (scadenza Amministrazioni comunali)</t>
  </si>
  <si>
    <t>7 Marzo ( avviso Amministrazioni comunali (a Maggio avviso famiglie)</t>
  </si>
  <si>
    <t>Decreto n. 5470 del 17/03/2025</t>
  </si>
  <si>
    <t>https://www.regione.toscana.it/pr-fse-2021-2027/bandi-opportunit%C3%A0</t>
  </si>
  <si>
    <t>https://www301.regione.toscana.it/bancadati/atti/DettaglioAttiD.xml?codprat=2025AD00000006318</t>
  </si>
  <si>
    <t>PR FSE+ Toscana 2021-2027 Attività 1.d.2. - Approvazione dell’Avviso pubblico rivolto a libere/i professioniste/i per il finanziamento di voucher formativi individuali - Annualità 2025</t>
  </si>
  <si>
    <t>Libere/i professioniste/i che esercitano
attività intellettuale</t>
  </si>
  <si>
    <r>
      <t xml:space="preserve">I finestra 15/10/24: II finestra 15/01/25; III </t>
    </r>
    <r>
      <rPr>
        <u/>
        <sz val="10"/>
        <color rgb="FF000000"/>
        <rFont val="Candara"/>
        <family val="2"/>
      </rPr>
      <t>finestra 15/04/25</t>
    </r>
    <r>
      <rPr>
        <sz val="10"/>
        <color rgb="FF000000"/>
        <rFont val="Candara"/>
        <family val="2"/>
        <charset val="1"/>
      </rPr>
      <t>; IV finestra 15/07/25: V finestra 15/10/25</t>
    </r>
  </si>
  <si>
    <t>Delibera n.378 del 24-03-2025</t>
  </si>
  <si>
    <t xml:space="preserve"> PR FSE+ Toscana 2021 - 2027 - Approvazione degli elementi essenziali dell'Avviso pubblico per la realizzazione di interventi di formazione aggiuntiva in materia di salute e sicurezza nei luoghi di lavoro per aggiornare ed accrescere le competenze di lavoratrici/lavoratori e datori di lavoro in attuazione del D. Lgs. 9 aprile 2008 n.81</t>
  </si>
  <si>
    <t>http://www301.regione.toscana.it/bancadati/atti/DettaglioAttiG.xml?codprat=2025DG00000000405</t>
  </si>
  <si>
    <t>GL4288</t>
  </si>
  <si>
    <t>TC4186</t>
  </si>
  <si>
    <t>AT3967 (2023);  AT3993 (2024); AT4267</t>
  </si>
  <si>
    <t>https://www301.regione.toscana.it/bancadati/atti/DettaglioAttiD.xml?codprat=2024AD00000025057</t>
  </si>
  <si>
    <t>Delibera n.451 del 07-04-2025</t>
  </si>
  <si>
    <t xml:space="preserve"> PR FSE+ 2021-2027 APPROVAZIONE DEGLI ELEMENTI ESSENZIALI DELL'AVVISO REGIONALE PER LA REALIZZAZIONE DI ATTIVITÀ LABORATORIALI NELL’AMBITO DEI PROGETTI EDUCATIVI ZONALI -P.E.Z.- ETÀ SCOLARE FINALIZZATI ALLA PREVENZIONE E AL CONTRASTO DELLA DISPERSIONE SCOLASTICA - ANNO SCOLASTICO 2025/2026 - 2.f.13.</t>
  </si>
  <si>
    <t>https://www301.regione.toscana.it/bancadati/atti/DettaglioAttiG.xml?codprat=2025DG00000000562</t>
  </si>
  <si>
    <t>https://www.regione.toscana.it/-/bando-libri-gratis-anno-scolastico-2025-2026-contributi-per-l-acquisto-di-libri</t>
  </si>
  <si>
    <t xml:space="preserve">Bando Libri gratis anno scolastico 2025-2026: contributi per l'acquisto di libri </t>
  </si>
  <si>
    <t>28.05.2025 ore  12:00</t>
  </si>
  <si>
    <t>Decreto n.7258 del 10-04-2025</t>
  </si>
  <si>
    <t>Sostegno alle transizioni verso un’occupazione stabile e di qualità nei beni culturali e nell’arte contemporanea: “Giovani professionisti crescono nei musei” - integrazione - Approvazione avviso a valere sul PR FSE+ Toscana 2021-2027 – PAD 1.a.5 -Integrazione d.d. n. 7014/2025</t>
  </si>
  <si>
    <t>https://www301.regione.toscana.it/bancadati/atti/DettaglioAttiD.xml?codprat=2025AD00000008644</t>
  </si>
  <si>
    <t>PR Toscana FSE+ 2021-2027 - Asse 2 Attività 2.f.15 - Avviso pubblico finalizzato al sostegno all’inclusione nel sistema scolastico delle studentesse e degli studenti delle scuole secondarie di primo e secondo grado anno scolastico 2025/2026 – LIBRI GRATIS - approvato con il D.D. n. 7626/2025: sostituzione dell’allegato A per correzione meri errori materiali.</t>
  </si>
  <si>
    <t>Decreto Dirigenziale n.15605 del 4/07/2024 - Decreto n.7920 del 08-04-2025 (integrazione risorse)</t>
  </si>
  <si>
    <t>Delibera n.489 del 15-04-2025</t>
  </si>
  <si>
    <t>PR FSE+ 2021 2027 Approvazione degli elementi essenziali dell'avviso regionale finalizzato al sostegno dell'accoglienza dei bambini e delle bambine in servizi educativi per la prima infanzia (3-36 mesi) di qualità, per l’anno educativo 2025/2026</t>
  </si>
  <si>
    <t>http://www301.regione.toscana.it/bancadati/atti/DettaglioAttiG.xml?codprat=2025DG00000000585</t>
  </si>
  <si>
    <t>Aree interne e Toscana diffusa</t>
  </si>
  <si>
    <t>Decreto n.8214 del 18-04-2025</t>
  </si>
  <si>
    <t>FSE+ 2021-2027 - Attività 1a15 - Sostegno alle transizioni verso un’occupazione stabile e di qualità nello spettacolo dal vivo - Residenze per le arti sceniche: approvazione avviso</t>
  </si>
  <si>
    <t>http://www301.regione.toscana.it/bancadati/atti/DettaglioAttiD.xml?codprat=2025AD00000009374</t>
  </si>
  <si>
    <t>https://www.regione.toscana.it/-/bando-fse-giovani-professionisti-crescono-nei-musei-</t>
  </si>
  <si>
    <t xml:space="preserve"> Decreto 7258 del 10-04- 2025</t>
  </si>
  <si>
    <t>Delibera n.294 del 10-03-2025 rettificata con DGR 515 del 22-4-25</t>
  </si>
  <si>
    <t>Studentesse e studenti delle scuole secondarie
toscane e di regioni confinanti, di I e II grado residenti in
Toscana con ISEE ≤ €15.800,00</t>
  </si>
  <si>
    <t>Decreto n.7681 del 15-04-2025 - Decreto n.8443 del 24-04-2025</t>
  </si>
  <si>
    <t>https://www301.regione.toscana.it/bancadati/atti/DettaglioAttiD.xml?codprat=2025AD00000009130 / http://www301.regione.toscana.it/bancadati/atti/DettaglioAttiD.xml?codprat=2025AD00000009872</t>
  </si>
  <si>
    <t>Giovani tra i  18 e 35 anni;
 essere residenti o domiciliati in Toscana;
 essere disoccupati, inoccupati o inattivi;
 possedere un titolo di studio conseguito presso gli
istituti di Alta Formazione Artistica e Musicale
(AFAM) oppure avere frequentato altri percorsi
formativi o avere maturato esperienze professionali
nell’ambito delle arti sceniche (teatro, danza, circo
contemporaneo, performing arts)</t>
  </si>
  <si>
    <t>http://www301.regione.toscana.it/bancadati/atti/DettaglioAttiD.xml?codprat=2025AD00000009435</t>
  </si>
  <si>
    <t>Decreto n.8352 del 18-04-2025</t>
  </si>
  <si>
    <t>PR FSE+ Toscana 2021-2027 - Attività PAD 1.a.4 “Interventi innovativi per favorire la crescita professionale di giovani musicisti di musica popolare e di musica classica (Toscana 100+100 Band&amp;Orchestra)” - Residenze Artistiche Musicali (RAM): approvazione avviso pubblico.</t>
  </si>
  <si>
    <t>Giovani musicisti in possesso dei
seguenti requisiti alla data di scadenza
dell’Avviso di selezione dei soggetti
attuatori rivolto ai destinatari:
• età compresa tra i 18 e 35 anni
• residenti o domiciliati in
8
Toscana
• in possesso di diploma di
istruzione secondaria di
secondo grado
• disoccupati, inoccupati, inattivi,
occupati che intendono avviare
un’attività imprenditoriale / di
auto-impiego</t>
  </si>
  <si>
    <t>In apertura avviso famiglie</t>
  </si>
  <si>
    <r>
      <t xml:space="preserve">2/12/2024
3/02/2025
 </t>
    </r>
    <r>
      <rPr>
        <u/>
        <sz val="10"/>
        <color rgb="FF000000"/>
        <rFont val="Candara"/>
        <family val="2"/>
      </rPr>
      <t xml:space="preserve"> </t>
    </r>
    <r>
      <rPr>
        <sz val="10"/>
        <color rgb="FF000000"/>
        <rFont val="Candara"/>
        <family val="2"/>
      </rPr>
      <t>3/04/2025</t>
    </r>
    <r>
      <rPr>
        <u/>
        <sz val="10"/>
        <color rgb="FF000000"/>
        <rFont val="Candara"/>
        <family val="2"/>
      </rPr>
      <t xml:space="preserve">
  3/06/2025</t>
    </r>
    <r>
      <rPr>
        <sz val="10"/>
        <color rgb="FF000000"/>
        <rFont val="Candara"/>
        <family val="2"/>
        <charset val="1"/>
      </rPr>
      <t xml:space="preserve">
 4/8/ 2025
   3/10/2025</t>
    </r>
  </si>
  <si>
    <t>http://www301.regione.toscana.it/bancadati/atti/DettaglioAttiD.xml?codprat=2025AD00000010005</t>
  </si>
  <si>
    <t xml:space="preserve">Bambini /
bambine in età utile per la frequenza di servizi per la prima infanzia residenti in un Comune della
Toscana
</t>
  </si>
  <si>
    <t>PR FSE+ 2021 2027 Avviso regionale finalizzato al sostegno dell'accoglienza dei bambini e delle bambine in servizi educativi per la prima infanzia (3-36 mesi) di qualità, per l’anno educativo 2025/2026.</t>
  </si>
  <si>
    <t>Decreto n.8655 del 28-04-2025</t>
  </si>
  <si>
    <t>Decreto n.8654 del 28-04-2025</t>
  </si>
  <si>
    <t xml:space="preserve"> PR FSE+ 2021-2027 - Asse 2 - Attività 2.f.13, D.G.R. n. 451 del 7/04/2025: Avviso pubblico finalizzato alla realizzazione di attività laboratoriali nell'ambito dei Progetti Educativi Zonali - P.E.Z. - Età scolare, anno scolastico 2025/2026</t>
  </si>
  <si>
    <t>http://www301.regione.toscana.it/bancadati/atti/DettaglioAttiD.xml?codprat=2025AD00000009942</t>
  </si>
  <si>
    <t>Progetti di alta formazione in ambito culturale attraverso l’attivazione di borse di studio o di borse di ricerca (Bando ricerca anno 2024)</t>
  </si>
  <si>
    <t>https://www.regione.toscana.it/-/bando-fse-residenze-per-le-arti-sceniche-</t>
  </si>
  <si>
    <r>
      <rPr>
        <sz val="9"/>
        <color rgb="FF000000"/>
        <rFont val="Candara"/>
        <family val="2"/>
      </rPr>
      <t>I finestra 17/03/2025;</t>
    </r>
    <r>
      <rPr>
        <u/>
        <sz val="9"/>
        <color rgb="FF000000"/>
        <rFont val="Candara"/>
        <family val="2"/>
      </rPr>
      <t xml:space="preserve"> </t>
    </r>
    <r>
      <rPr>
        <sz val="9"/>
        <color rgb="FF000000"/>
        <rFont val="Candara"/>
        <family val="2"/>
      </rPr>
      <t xml:space="preserve">          </t>
    </r>
    <r>
      <rPr>
        <u/>
        <sz val="9"/>
        <color rgb="FF000000"/>
        <rFont val="Candara"/>
        <family val="2"/>
      </rPr>
      <t>II finestra 16/05/2025;</t>
    </r>
    <r>
      <rPr>
        <sz val="9"/>
        <color rgb="FF000000"/>
        <rFont val="Candara"/>
        <family val="2"/>
      </rPr>
      <t xml:space="preserve">          III finestra 16/07/2025;        IV finestra 16/09/2025;      V finestra 16/03/2026;         VI finestra 16/07/2026;   VII finestra 16/01/2027</t>
    </r>
  </si>
  <si>
    <t>Aperta II finestra</t>
  </si>
  <si>
    <t>entro maggio 2025</t>
  </si>
  <si>
    <t xml:space="preserve"> 	SV4303</t>
  </si>
  <si>
    <t>IC4302</t>
  </si>
  <si>
    <t>http://www301.regione.toscana.it/bancadati/atti/DettaglioAttiD.xml?codprat=2025AD00000005454</t>
  </si>
  <si>
    <t>Giovani /Toscana diffusa</t>
  </si>
  <si>
    <t>https://www.regione.toscana.it/-/contributi-ai-comuni-per-i-servizi-educativi-della-prima-infanzia-anno-educativo-2025-2026</t>
  </si>
  <si>
    <t>https://www.regione.toscana.it/-/bando-fse-residenze-artistiche-musicali-</t>
  </si>
  <si>
    <t>https://www.regione.toscana.it/-/contrasto-alla-dispersione-scolastica-bando-per-attivit%C3%A0-laboratoriali-2025-2026-nell-ambito-dei-pez</t>
  </si>
  <si>
    <t>Aree interne/Toscana diffusa /Giovani</t>
  </si>
  <si>
    <t>Aperta  IV finestra</t>
  </si>
  <si>
    <r>
      <rPr>
        <sz val="9"/>
        <color rgb="FF000000"/>
        <rFont val="Candara"/>
        <family val="2"/>
      </rPr>
      <t xml:space="preserve">I finestra 15/05/2025; </t>
    </r>
    <r>
      <rPr>
        <u/>
        <sz val="9"/>
        <color rgb="FF000000"/>
        <rFont val="Candara"/>
        <family val="2"/>
      </rPr>
      <t>II finestra 15/07/2025;</t>
    </r>
    <r>
      <rPr>
        <sz val="9"/>
        <color rgb="FF000000"/>
        <rFont val="Candara"/>
        <family val="2"/>
      </rPr>
      <t xml:space="preserve"> III finestra 15/09/2025; IV finestra 15/01/2026; V finestra 15/07/2026; VI finestra 15/11/2026; VII finestra 15/05/2027</t>
    </r>
  </si>
  <si>
    <r>
      <t>01/04/2025;</t>
    </r>
    <r>
      <rPr>
        <u/>
        <sz val="10"/>
        <color rgb="FF000000"/>
        <rFont val="Candara"/>
        <family val="2"/>
      </rPr>
      <t xml:space="preserve"> 01/09/2025</t>
    </r>
  </si>
  <si>
    <r>
      <t>30/04/2025</t>
    </r>
    <r>
      <rPr>
        <sz val="10"/>
        <color rgb="FF000000"/>
        <rFont val="Candara"/>
        <family val="2"/>
        <charset val="1"/>
      </rPr>
      <t xml:space="preserve">; </t>
    </r>
    <r>
      <rPr>
        <u/>
        <sz val="10"/>
        <color rgb="FF000000"/>
        <rFont val="Candara"/>
        <family val="2"/>
      </rPr>
      <t>30/09/2025</t>
    </r>
  </si>
  <si>
    <r>
      <t>prima scadenza a.s. 2023-2024 dal 4/05/2023; seconda scadenza:  01 marzo 2024 a.s. 2024-2025;</t>
    </r>
    <r>
      <rPr>
        <u/>
        <sz val="8"/>
        <color rgb="FF000000"/>
        <rFont val="Candara"/>
        <family val="2"/>
      </rPr>
      <t xml:space="preserve"> terza scadenza: 1 marzo 2025 a.s. 2025-2026</t>
    </r>
  </si>
  <si>
    <r>
      <t>prima scadenza: 15 giugno 2023, per i progetti da avviare nell’a.s. 2023-24;
• seconda scadenza: 2 aprile 2024 per i progetti da avviare
nell’a.s. 2024-25;</t>
    </r>
    <r>
      <rPr>
        <sz val="8"/>
        <color rgb="FF000000"/>
        <rFont val="Candara"/>
        <family val="2"/>
      </rPr>
      <t xml:space="preserve">
• </t>
    </r>
    <r>
      <rPr>
        <u/>
        <sz val="8"/>
        <color rgb="FF000000"/>
        <rFont val="Candara"/>
        <family val="2"/>
      </rPr>
      <t>al 01 aprile 2025 per i progetti da avviare nell’a.s.
2025-26</t>
    </r>
    <r>
      <rPr>
        <sz val="8"/>
        <color rgb="FF000000"/>
        <rFont val="Candara"/>
        <family val="2"/>
        <charset val="1"/>
      </rPr>
      <t>.</t>
    </r>
  </si>
  <si>
    <t>In apertura II finestra 2025</t>
  </si>
  <si>
    <t xml:space="preserve">In apertura IV Finestra </t>
  </si>
  <si>
    <t>Aperto II Finestra a.s. 2025-26</t>
  </si>
  <si>
    <t>Aggiornato al 14 Maggio 2025</t>
  </si>
  <si>
    <t>Sostegno dell'accoglienza dei bambini e delle bambine in servizi educativi per la prima infanzia (3-36 mesi) NIDI di qualità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</si>
</sst>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0.00\ ;\-#\ ;\ @\ "/>
    <numFmt numFmtId="165" formatCode="#,##0.00&quot; € &quot;;#,##0.00&quot; € &quot;;\-#&quot; € &quot;;@\ "/>
    <numFmt numFmtId="166" formatCode="#,##0.00\ ;#,##0.00\ ;\-#\ ;@\ "/>
    <numFmt numFmtId="167" formatCode="dd/mm/yyyy\ h\:mm"/>
  </numFmts>
  <fonts count="39">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u/>
      <sz val="11"/>
      <color rgb="FF467886"/>
      <name val="Calibri"/>
      <family val="2"/>
      <charset val="1"/>
    </font>
    <font>
      <sz val="10"/>
      <color rgb="FF000000"/>
      <name val="Arial1"/>
      <charset val="1"/>
    </font>
    <font>
      <b/>
      <sz val="10"/>
      <color rgb="FFFFFFFF"/>
      <name val="Calibri"/>
      <family val="2"/>
      <charset val="1"/>
    </font>
    <font>
      <i/>
      <sz val="10"/>
      <color rgb="FF808080"/>
      <name val="Calibri"/>
      <family val="2"/>
      <charset val="1"/>
    </font>
    <font>
      <sz val="10"/>
      <color rgb="FF006600"/>
      <name val="Calibri"/>
      <family val="2"/>
      <charset val="1"/>
    </font>
    <font>
      <b/>
      <sz val="24"/>
      <color rgb="FF0000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i/>
      <u/>
      <sz val="10"/>
      <color rgb="FF000000"/>
      <name val="Calibri"/>
      <family val="2"/>
      <charset val="1"/>
    </font>
    <font>
      <sz val="10"/>
      <color rgb="FF000000"/>
      <name val="Candara"/>
      <family val="2"/>
      <charset val="1"/>
    </font>
    <font>
      <sz val="11"/>
      <color rgb="FF000000"/>
      <name val="Candara"/>
      <family val="2"/>
      <charset val="1"/>
    </font>
    <font>
      <b/>
      <sz val="9"/>
      <color rgb="FF000000"/>
      <name val="Candara"/>
      <family val="2"/>
      <charset val="1"/>
    </font>
    <font>
      <sz val="8"/>
      <color rgb="FF000000"/>
      <name val="Candara"/>
      <family val="2"/>
      <charset val="1"/>
    </font>
    <font>
      <u/>
      <sz val="8"/>
      <color rgb="FF0000FF"/>
      <name val="Candara"/>
      <family val="2"/>
      <charset val="1"/>
    </font>
    <font>
      <u/>
      <sz val="11"/>
      <color rgb="FF0563C1"/>
      <name val="Calibri"/>
      <family val="2"/>
      <charset val="1"/>
    </font>
    <font>
      <sz val="8"/>
      <color rgb="FF0000FF"/>
      <name val="Candara"/>
      <family val="2"/>
      <charset val="1"/>
    </font>
    <font>
      <sz val="8"/>
      <color rgb="FF000000"/>
      <name val="Calibri"/>
      <family val="2"/>
      <charset val="1"/>
    </font>
    <font>
      <sz val="11"/>
      <color rgb="FF000000"/>
      <name val="Candara12"/>
      <charset val="1"/>
    </font>
    <font>
      <b/>
      <sz val="10"/>
      <color rgb="FF000000"/>
      <name val="Candara"/>
      <family val="2"/>
      <charset val="1"/>
    </font>
    <font>
      <u/>
      <sz val="11"/>
      <color rgb="FF0563C1"/>
      <name val="Candara"/>
      <family val="2"/>
      <charset val="1"/>
    </font>
    <font>
      <sz val="9"/>
      <color rgb="FF000000"/>
      <name val="Candara"/>
      <family val="2"/>
      <charset val="1"/>
    </font>
    <font>
      <sz val="7"/>
      <color rgb="FF000000"/>
      <name val="Candara"/>
      <family val="2"/>
      <charset val="1"/>
    </font>
    <font>
      <sz val="10"/>
      <color rgb="FF000000"/>
      <name val="Calibri"/>
      <family val="2"/>
      <charset val="1"/>
    </font>
    <font>
      <sz val="11"/>
      <color rgb="FF000000"/>
      <name val="Calibri"/>
      <family val="2"/>
      <charset val="1"/>
    </font>
    <font>
      <sz val="6"/>
      <color rgb="FF000000"/>
      <name val="Candara"/>
      <family val="2"/>
      <charset val="1"/>
    </font>
    <font>
      <sz val="10"/>
      <color rgb="FF000000"/>
      <name val="Candara"/>
      <family val="2"/>
    </font>
    <font>
      <sz val="9"/>
      <color rgb="FF000000"/>
      <name val="Candara"/>
      <family val="2"/>
    </font>
    <font>
      <u/>
      <sz val="10"/>
      <color rgb="FF000000"/>
      <name val="Candara"/>
      <family val="2"/>
    </font>
    <font>
      <sz val="8"/>
      <color rgb="FF000000"/>
      <name val="Candara"/>
      <family val="2"/>
    </font>
    <font>
      <sz val="10"/>
      <name val="Candara"/>
      <family val="2"/>
    </font>
    <font>
      <u/>
      <sz val="9"/>
      <color rgb="FF000000"/>
      <name val="Candara"/>
      <family val="2"/>
    </font>
    <font>
      <u/>
      <sz val="8"/>
      <color rgb="FF000000"/>
      <name val="Candara"/>
      <family val="2"/>
    </font>
  </fonts>
  <fills count="28">
    <fill>
      <patternFill patternType="none"/>
    </fill>
    <fill>
      <patternFill patternType="gray125"/>
    </fill>
    <fill>
      <patternFill patternType="solid">
        <fgColor rgb="FF000000"/>
        <bgColor rgb="FF003300"/>
      </patternFill>
    </fill>
    <fill>
      <patternFill patternType="solid">
        <fgColor rgb="FF808080"/>
        <bgColor rgb="FF467886"/>
      </patternFill>
    </fill>
    <fill>
      <patternFill patternType="solid">
        <fgColor rgb="FFDDDDDD"/>
        <bgColor rgb="FFD9D9D9"/>
      </patternFill>
    </fill>
    <fill>
      <patternFill patternType="solid">
        <fgColor rgb="FFFFCCCC"/>
        <bgColor rgb="FFFFD7D7"/>
      </patternFill>
    </fill>
    <fill>
      <patternFill patternType="solid">
        <fgColor rgb="FFCC0000"/>
        <bgColor rgb="FFC9211E"/>
      </patternFill>
    </fill>
    <fill>
      <patternFill patternType="solid">
        <fgColor rgb="FFCCFFCC"/>
        <bgColor rgb="FFDEE6EF"/>
      </patternFill>
    </fill>
    <fill>
      <patternFill patternType="solid">
        <fgColor rgb="FFFFFFCC"/>
        <bgColor rgb="FFFFFFA6"/>
      </patternFill>
    </fill>
    <fill>
      <patternFill patternType="solid">
        <fgColor rgb="FFFFFFFF"/>
        <bgColor rgb="FFFFFFCC"/>
      </patternFill>
    </fill>
    <fill>
      <patternFill patternType="solid">
        <fgColor rgb="FFDEE6EF"/>
        <bgColor rgb="FFDAE3F3"/>
      </patternFill>
    </fill>
    <fill>
      <patternFill patternType="solid">
        <fgColor rgb="FFCC99FF"/>
        <bgColor rgb="FFB4C6E7"/>
      </patternFill>
    </fill>
    <fill>
      <patternFill patternType="solid">
        <fgColor rgb="FFDAE3F3"/>
        <bgColor rgb="FFD9E1F2"/>
      </patternFill>
    </fill>
    <fill>
      <patternFill patternType="solid">
        <fgColor rgb="FFFFB66C"/>
        <bgColor rgb="FFF8CBAD"/>
      </patternFill>
    </fill>
    <fill>
      <patternFill patternType="solid">
        <fgColor rgb="FFFFD7D7"/>
        <bgColor rgb="FFFFD8CE"/>
      </patternFill>
    </fill>
    <fill>
      <patternFill patternType="solid">
        <fgColor rgb="FF92D050"/>
        <bgColor rgb="FFAFD095"/>
      </patternFill>
    </fill>
    <fill>
      <patternFill patternType="solid">
        <fgColor rgb="FFFFFFA6"/>
        <bgColor rgb="FFFFFFCC"/>
      </patternFill>
    </fill>
    <fill>
      <patternFill patternType="solid">
        <fgColor rgb="FFD4EA6B"/>
        <bgColor rgb="FFC6E0B4"/>
      </patternFill>
    </fill>
    <fill>
      <patternFill patternType="solid">
        <fgColor rgb="FFFF7C80"/>
        <bgColor rgb="FFFFB66C"/>
      </patternFill>
    </fill>
    <fill>
      <patternFill patternType="solid">
        <fgColor rgb="FFD9E1F2"/>
        <bgColor rgb="FFDAE3F3"/>
      </patternFill>
    </fill>
    <fill>
      <patternFill patternType="solid">
        <fgColor theme="0"/>
        <bgColor rgb="FFFFFFCC"/>
      </patternFill>
    </fill>
    <fill>
      <patternFill patternType="solid">
        <fgColor theme="0"/>
        <bgColor rgb="FFD4EA6B"/>
      </patternFill>
    </fill>
    <fill>
      <patternFill patternType="solid">
        <fgColor theme="0"/>
        <bgColor rgb="FFDAE3F3"/>
      </patternFill>
    </fill>
    <fill>
      <patternFill patternType="solid">
        <fgColor theme="0"/>
        <bgColor rgb="FFD9E1F2"/>
      </patternFill>
    </fill>
    <fill>
      <patternFill patternType="solid">
        <fgColor theme="0"/>
        <bgColor indexed="64"/>
      </patternFill>
    </fill>
    <fill>
      <patternFill patternType="solid">
        <fgColor theme="3" tint="0.89999084444715716"/>
        <bgColor rgb="FFD9E1F2"/>
      </patternFill>
    </fill>
    <fill>
      <patternFill patternType="solid">
        <fgColor theme="3" tint="0.89999084444715716"/>
        <bgColor rgb="FFFFFFCC"/>
      </patternFill>
    </fill>
    <fill>
      <patternFill patternType="solid">
        <fgColor theme="3" tint="0.89999084444715716"/>
        <bgColor indexed="64"/>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1">
    <xf numFmtId="0" fontId="0" fillId="0" borderId="0"/>
    <xf numFmtId="166" fontId="30" fillId="0" borderId="0" applyBorder="0" applyProtection="0"/>
    <xf numFmtId="0" fontId="21"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30" fillId="4" borderId="0" applyBorder="0" applyProtection="0"/>
    <xf numFmtId="0" fontId="2" fillId="4" borderId="0" applyBorder="0" applyProtection="0"/>
    <xf numFmtId="0" fontId="2" fillId="0" borderId="0" applyBorder="0" applyProtection="0"/>
    <xf numFmtId="0" fontId="2" fillId="0" borderId="0" applyBorder="0" applyProtection="0"/>
    <xf numFmtId="0" fontId="3" fillId="5" borderId="0" applyBorder="0" applyProtection="0"/>
    <xf numFmtId="0" fontId="3" fillId="5" borderId="0" applyBorder="0" applyProtection="0"/>
    <xf numFmtId="164" fontId="5" fillId="0" borderId="0" applyBorder="0" applyProtection="0"/>
    <xf numFmtId="0" fontId="6" fillId="6" borderId="0" applyBorder="0" applyProtection="0"/>
    <xf numFmtId="0" fontId="6" fillId="6" borderId="0" applyBorder="0" applyProtection="0"/>
    <xf numFmtId="0" fontId="7" fillId="0" borderId="0" applyBorder="0" applyProtection="0"/>
    <xf numFmtId="0" fontId="7" fillId="0" borderId="0" applyBorder="0" applyProtection="0"/>
    <xf numFmtId="0" fontId="8" fillId="7" borderId="0" applyBorder="0" applyProtection="0"/>
    <xf numFmtId="0" fontId="8" fillId="7" borderId="0" applyBorder="0" applyProtection="0"/>
    <xf numFmtId="0" fontId="9" fillId="0" borderId="0" applyBorder="0" applyProtection="0"/>
    <xf numFmtId="0" fontId="9" fillId="0" borderId="0" applyBorder="0" applyProtection="0"/>
    <xf numFmtId="0" fontId="10" fillId="0" borderId="0" applyBorder="0" applyProtection="0"/>
    <xf numFmtId="0" fontId="10" fillId="0" borderId="0" applyBorder="0" applyProtection="0"/>
    <xf numFmtId="0" fontId="11" fillId="0" borderId="0" applyBorder="0" applyProtection="0"/>
    <xf numFmtId="0" fontId="11" fillId="0" borderId="0" applyBorder="0" applyProtection="0"/>
    <xf numFmtId="0" fontId="12" fillId="0" borderId="0" applyBorder="0" applyProtection="0"/>
    <xf numFmtId="0" fontId="4" fillId="0" borderId="0" applyBorder="0" applyProtection="0"/>
    <xf numFmtId="0" fontId="13" fillId="8" borderId="0" applyBorder="0" applyProtection="0"/>
    <xf numFmtId="0" fontId="13" fillId="8" borderId="0" applyBorder="0" applyProtection="0"/>
    <xf numFmtId="0" fontId="14" fillId="8" borderId="1" applyProtection="0"/>
    <xf numFmtId="0" fontId="14" fillId="8" borderId="1" applyProtection="0"/>
    <xf numFmtId="0" fontId="15" fillId="0" borderId="0" applyBorder="0" applyProtection="0"/>
    <xf numFmtId="0" fontId="15" fillId="0" borderId="0" applyBorder="0" applyProtection="0"/>
    <xf numFmtId="0" fontId="30" fillId="0" borderId="0" applyBorder="0" applyProtection="0"/>
    <xf numFmtId="0" fontId="30" fillId="0" borderId="0" applyBorder="0" applyProtection="0"/>
    <xf numFmtId="0" fontId="30" fillId="0" borderId="0" applyBorder="0" applyProtection="0"/>
    <xf numFmtId="0" fontId="30" fillId="0" borderId="0" applyBorder="0" applyProtection="0"/>
    <xf numFmtId="165" fontId="30" fillId="0" borderId="0" applyBorder="0" applyProtection="0"/>
    <xf numFmtId="0" fontId="3" fillId="0" borderId="0" applyBorder="0" applyProtection="0"/>
    <xf numFmtId="0" fontId="3" fillId="0" borderId="0" applyBorder="0" applyProtection="0"/>
  </cellStyleXfs>
  <cellXfs count="130">
    <xf numFmtId="0" fontId="0" fillId="0" borderId="0" xfId="0"/>
    <xf numFmtId="14" fontId="16" fillId="0" borderId="2" xfId="0" applyNumberFormat="1" applyFont="1" applyBorder="1" applyAlignment="1">
      <alignment horizontal="center" vertical="center" wrapText="1"/>
    </xf>
    <xf numFmtId="166" fontId="16" fillId="0" borderId="2" xfId="1" applyFont="1" applyBorder="1" applyAlignment="1" applyProtection="1">
      <alignment horizontal="center" vertical="center"/>
    </xf>
    <xf numFmtId="0" fontId="16" fillId="0" borderId="0" xfId="0" applyFont="1"/>
    <xf numFmtId="0" fontId="17" fillId="0" borderId="0" xfId="0" applyFont="1"/>
    <xf numFmtId="0" fontId="16" fillId="0" borderId="0" xfId="0" applyFont="1" applyAlignment="1">
      <alignment horizontal="center" vertical="center"/>
    </xf>
    <xf numFmtId="0" fontId="18" fillId="9"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6"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166" fontId="16" fillId="12" borderId="2" xfId="1" applyFont="1" applyFill="1" applyBorder="1" applyAlignment="1" applyProtection="1">
      <alignment horizontal="center" vertical="center"/>
    </xf>
    <xf numFmtId="14" fontId="16" fillId="12" borderId="2" xfId="0" applyNumberFormat="1" applyFont="1" applyFill="1" applyBorder="1" applyAlignment="1">
      <alignment horizontal="center" vertical="center" wrapText="1"/>
    </xf>
    <xf numFmtId="0" fontId="20" fillId="10" borderId="2" xfId="2" applyFont="1" applyFill="1" applyBorder="1" applyAlignment="1" applyProtection="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166" fontId="16" fillId="9" borderId="2" xfId="1" applyFont="1" applyFill="1" applyBorder="1" applyAlignment="1" applyProtection="1">
      <alignment horizontal="center" vertical="center"/>
    </xf>
    <xf numFmtId="14" fontId="16" fillId="9" borderId="3" xfId="0" applyNumberFormat="1" applyFont="1" applyFill="1" applyBorder="1" applyAlignment="1">
      <alignment horizontal="center" vertical="center" wrapText="1"/>
    </xf>
    <xf numFmtId="14" fontId="16" fillId="9" borderId="2" xfId="0" applyNumberFormat="1" applyFont="1" applyFill="1" applyBorder="1" applyAlignment="1">
      <alignment horizontal="center" vertical="center" wrapText="1"/>
    </xf>
    <xf numFmtId="0" fontId="20" fillId="9" borderId="2" xfId="2" applyFont="1" applyFill="1" applyBorder="1" applyAlignment="1" applyProtection="1">
      <alignment horizontal="center" vertical="center" wrapText="1"/>
    </xf>
    <xf numFmtId="0" fontId="16" fillId="14" borderId="2" xfId="0" applyFont="1" applyFill="1" applyBorder="1" applyAlignment="1">
      <alignment horizontal="center" vertical="center" wrapText="1"/>
    </xf>
    <xf numFmtId="0" fontId="20" fillId="0" borderId="2" xfId="2" applyFont="1" applyBorder="1" applyAlignment="1" applyProtection="1">
      <alignment horizontal="center" vertical="center" wrapText="1"/>
    </xf>
    <xf numFmtId="0" fontId="16" fillId="15" borderId="2" xfId="0" applyFont="1" applyFill="1" applyBorder="1" applyAlignment="1">
      <alignment horizontal="center" vertical="center" wrapText="1"/>
    </xf>
    <xf numFmtId="166" fontId="16" fillId="9" borderId="3" xfId="1" applyFont="1" applyFill="1" applyBorder="1" applyAlignment="1" applyProtection="1">
      <alignment horizontal="center" vertical="center"/>
    </xf>
    <xf numFmtId="0" fontId="16" fillId="16" borderId="2" xfId="0" applyFont="1" applyFill="1" applyBorder="1" applyAlignment="1">
      <alignment horizontal="center" vertical="center" wrapText="1"/>
    </xf>
    <xf numFmtId="4" fontId="16" fillId="9" borderId="2" xfId="1" applyNumberFormat="1" applyFont="1" applyFill="1" applyBorder="1" applyAlignment="1" applyProtection="1">
      <alignment horizontal="center" vertical="center"/>
    </xf>
    <xf numFmtId="0" fontId="19" fillId="0" borderId="2" xfId="0" applyFont="1" applyBorder="1" applyAlignment="1">
      <alignment horizontal="center" vertical="center" wrapText="1"/>
    </xf>
    <xf numFmtId="166" fontId="16" fillId="9" borderId="2" xfId="1" applyFont="1" applyFill="1" applyBorder="1" applyAlignment="1" applyProtection="1">
      <alignment horizontal="center" vertical="center" wrapText="1"/>
    </xf>
    <xf numFmtId="0" fontId="16" fillId="17"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166" fontId="16" fillId="10" borderId="2" xfId="1" applyFont="1" applyFill="1" applyBorder="1" applyAlignment="1" applyProtection="1">
      <alignment horizontal="center" vertical="center"/>
    </xf>
    <xf numFmtId="14" fontId="16" fillId="10"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6" fillId="9" borderId="3" xfId="1" applyNumberFormat="1" applyFont="1" applyFill="1" applyBorder="1" applyAlignment="1" applyProtection="1">
      <alignment horizontal="center" vertical="center"/>
    </xf>
    <xf numFmtId="0" fontId="24" fillId="0" borderId="0" xfId="0" applyFont="1"/>
    <xf numFmtId="0" fontId="0" fillId="9" borderId="2" xfId="0" applyFill="1" applyBorder="1" applyAlignment="1">
      <alignment horizontal="center" vertical="center" wrapText="1"/>
    </xf>
    <xf numFmtId="167" fontId="19" fillId="12" borderId="2" xfId="0" applyNumberFormat="1" applyFont="1" applyFill="1" applyBorder="1" applyAlignment="1">
      <alignment horizontal="center" vertical="center" wrapText="1"/>
    </xf>
    <xf numFmtId="3" fontId="16" fillId="0" borderId="2" xfId="1" applyNumberFormat="1" applyFont="1" applyBorder="1" applyAlignment="1" applyProtection="1">
      <alignment horizontal="center" vertical="center"/>
    </xf>
    <xf numFmtId="14" fontId="16" fillId="9" borderId="3" xfId="1" applyNumberFormat="1" applyFont="1" applyFill="1" applyBorder="1" applyAlignment="1" applyProtection="1">
      <alignment horizontal="center" vertical="center"/>
    </xf>
    <xf numFmtId="17" fontId="16" fillId="9" borderId="2" xfId="0"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0" fontId="23" fillId="9" borderId="2" xfId="0" applyFont="1" applyFill="1" applyBorder="1" applyAlignment="1">
      <alignment horizontal="center" vertical="center" wrapText="1"/>
    </xf>
    <xf numFmtId="0" fontId="17" fillId="0" borderId="2" xfId="0" applyFont="1" applyBorder="1"/>
    <xf numFmtId="17" fontId="16" fillId="0" borderId="2" xfId="0" applyNumberFormat="1" applyFont="1" applyBorder="1" applyAlignment="1">
      <alignment horizontal="center" vertical="center" wrapText="1"/>
    </xf>
    <xf numFmtId="17" fontId="16" fillId="12" borderId="2" xfId="0" applyNumberFormat="1" applyFont="1" applyFill="1" applyBorder="1" applyAlignment="1">
      <alignment horizontal="center" vertical="center" wrapText="1"/>
    </xf>
    <xf numFmtId="0" fontId="16" fillId="19" borderId="3" xfId="1" applyNumberFormat="1" applyFont="1" applyFill="1" applyBorder="1" applyAlignment="1" applyProtection="1">
      <alignment horizontal="center" vertical="center"/>
    </xf>
    <xf numFmtId="14" fontId="16" fillId="19" borderId="2" xfId="0" applyNumberFormat="1" applyFont="1" applyFill="1" applyBorder="1" applyAlignment="1">
      <alignment horizontal="center" vertical="center" wrapText="1"/>
    </xf>
    <xf numFmtId="0" fontId="0" fillId="12" borderId="2" xfId="0" applyFill="1" applyBorder="1" applyAlignment="1">
      <alignment horizontal="center" vertical="center" wrapText="1"/>
    </xf>
    <xf numFmtId="3" fontId="16" fillId="9" borderId="2" xfId="1" applyNumberFormat="1" applyFont="1" applyFill="1" applyBorder="1" applyAlignment="1" applyProtection="1">
      <alignment horizontal="center" vertical="center"/>
    </xf>
    <xf numFmtId="166" fontId="16" fillId="0" borderId="3" xfId="1" applyFont="1" applyBorder="1" applyAlignment="1" applyProtection="1">
      <alignment horizontal="center" vertical="center"/>
    </xf>
    <xf numFmtId="14" fontId="16" fillId="0" borderId="3" xfId="1" applyNumberFormat="1" applyFont="1" applyBorder="1" applyAlignment="1" applyProtection="1">
      <alignment horizontal="center" vertical="center"/>
    </xf>
    <xf numFmtId="0" fontId="16" fillId="9" borderId="0" xfId="0" applyFont="1" applyFill="1" applyAlignment="1">
      <alignment horizontal="center" vertical="center" wrapText="1"/>
    </xf>
    <xf numFmtId="0" fontId="17" fillId="9" borderId="0" xfId="0" applyFont="1" applyFill="1" applyAlignment="1">
      <alignment horizontal="center" vertical="center" wrapText="1"/>
    </xf>
    <xf numFmtId="0" fontId="17" fillId="0" borderId="0" xfId="0" applyFont="1" applyAlignment="1">
      <alignment wrapText="1"/>
    </xf>
    <xf numFmtId="166" fontId="25" fillId="9" borderId="2" xfId="1" applyFont="1" applyFill="1" applyBorder="1" applyAlignment="1" applyProtection="1">
      <alignment horizontal="center" vertical="center"/>
    </xf>
    <xf numFmtId="0" fontId="26" fillId="9" borderId="0" xfId="27"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7" fillId="9" borderId="0" xfId="0" applyFont="1" applyFill="1" applyAlignment="1">
      <alignment horizontal="center" vertical="center" wrapText="1"/>
    </xf>
    <xf numFmtId="0" fontId="28" fillId="9" borderId="0" xfId="0" applyFont="1" applyFill="1" applyAlignment="1">
      <alignment horizontal="center" vertical="center" wrapText="1"/>
    </xf>
    <xf numFmtId="0" fontId="17" fillId="9" borderId="0" xfId="0" applyFont="1" applyFill="1"/>
    <xf numFmtId="0" fontId="17" fillId="15" borderId="0" xfId="0" applyFont="1" applyFill="1"/>
    <xf numFmtId="0" fontId="16" fillId="0" borderId="0" xfId="0" applyFont="1" applyAlignment="1">
      <alignment wrapText="1"/>
    </xf>
    <xf numFmtId="166" fontId="25" fillId="0" borderId="0" xfId="1" applyFont="1" applyBorder="1" applyAlignment="1" applyProtection="1">
      <alignment horizontal="left" vertical="center"/>
    </xf>
    <xf numFmtId="166" fontId="17" fillId="0" borderId="0" xfId="0" applyNumberFormat="1" applyFont="1"/>
    <xf numFmtId="0" fontId="17" fillId="11" borderId="0" xfId="0" applyFont="1" applyFill="1"/>
    <xf numFmtId="4" fontId="25" fillId="0" borderId="0" xfId="0" applyNumberFormat="1" applyFont="1" applyAlignment="1">
      <alignment horizontal="left" wrapText="1"/>
    </xf>
    <xf numFmtId="4" fontId="16" fillId="0" borderId="0" xfId="0" applyNumberFormat="1" applyFont="1"/>
    <xf numFmtId="0" fontId="31" fillId="9" borderId="2" xfId="0" applyFont="1" applyFill="1" applyBorder="1" applyAlignment="1">
      <alignment horizontal="center" vertical="center" wrapText="1"/>
    </xf>
    <xf numFmtId="14" fontId="16" fillId="20" borderId="2" xfId="0" applyNumberFormat="1" applyFont="1" applyFill="1" applyBorder="1" applyAlignment="1">
      <alignment horizontal="center" vertical="center" wrapText="1"/>
    </xf>
    <xf numFmtId="0" fontId="33" fillId="9" borderId="2" xfId="0" applyFont="1" applyFill="1" applyBorder="1" applyAlignment="1">
      <alignment horizontal="center" vertical="center" wrapText="1"/>
    </xf>
    <xf numFmtId="166" fontId="16" fillId="21" borderId="3" xfId="1" applyFont="1" applyFill="1" applyBorder="1" applyAlignment="1" applyProtection="1">
      <alignment horizontal="center" vertical="center"/>
    </xf>
    <xf numFmtId="0" fontId="16" fillId="22" borderId="2" xfId="0" applyFont="1" applyFill="1" applyBorder="1" applyAlignment="1">
      <alignment horizontal="center" vertical="center" wrapText="1"/>
    </xf>
    <xf numFmtId="166" fontId="16" fillId="23" borderId="2" xfId="1" applyFont="1" applyFill="1" applyBorder="1" applyAlignment="1" applyProtection="1">
      <alignment horizontal="center" vertical="center"/>
    </xf>
    <xf numFmtId="14" fontId="16" fillId="23" borderId="2" xfId="0" applyNumberFormat="1" applyFont="1" applyFill="1" applyBorder="1" applyAlignment="1">
      <alignment horizontal="center" vertical="center" wrapText="1"/>
    </xf>
    <xf numFmtId="0" fontId="16" fillId="23" borderId="2" xfId="0" applyFont="1" applyFill="1" applyBorder="1" applyAlignment="1">
      <alignment horizontal="center" vertical="center" wrapText="1"/>
    </xf>
    <xf numFmtId="0" fontId="19" fillId="23" borderId="2" xfId="0" applyFont="1" applyFill="1" applyBorder="1" applyAlignment="1">
      <alignment horizontal="center" vertical="center" wrapText="1"/>
    </xf>
    <xf numFmtId="0" fontId="22" fillId="23" borderId="2" xfId="0" applyFont="1" applyFill="1" applyBorder="1" applyAlignment="1">
      <alignment horizontal="center" vertical="center" wrapText="1"/>
    </xf>
    <xf numFmtId="166" fontId="16" fillId="20" borderId="2" xfId="1" applyFont="1" applyFill="1" applyBorder="1" applyAlignment="1" applyProtection="1">
      <alignment horizontal="center" vertical="center"/>
    </xf>
    <xf numFmtId="166" fontId="16" fillId="20" borderId="3" xfId="1" applyFont="1" applyFill="1" applyBorder="1" applyAlignment="1" applyProtection="1">
      <alignment horizontal="center" vertical="center"/>
    </xf>
    <xf numFmtId="166" fontId="16" fillId="20" borderId="2" xfId="1" applyFont="1" applyFill="1" applyBorder="1" applyAlignment="1" applyProtection="1">
      <alignment horizontal="center" vertical="center" wrapText="1"/>
    </xf>
    <xf numFmtId="14" fontId="16" fillId="23" borderId="3" xfId="0" applyNumberFormat="1" applyFont="1" applyFill="1" applyBorder="1" applyAlignment="1">
      <alignment horizontal="center" vertical="center" wrapText="1"/>
    </xf>
    <xf numFmtId="0" fontId="28" fillId="0" borderId="0" xfId="0" applyFont="1" applyAlignment="1">
      <alignment horizontal="center" vertical="center" wrapText="1"/>
    </xf>
    <xf numFmtId="0" fontId="21" fillId="24" borderId="0" xfId="2" applyFill="1"/>
    <xf numFmtId="166" fontId="16" fillId="24" borderId="2" xfId="1" applyFont="1" applyFill="1" applyBorder="1" applyAlignment="1" applyProtection="1">
      <alignment horizontal="center" vertical="center"/>
    </xf>
    <xf numFmtId="0" fontId="19" fillId="24" borderId="2" xfId="0" applyFont="1" applyFill="1" applyBorder="1" applyAlignment="1">
      <alignment horizontal="center" vertical="center" wrapText="1"/>
    </xf>
    <xf numFmtId="14" fontId="32" fillId="23" borderId="2" xfId="0" applyNumberFormat="1" applyFont="1" applyFill="1" applyBorder="1" applyAlignment="1">
      <alignment horizontal="center" vertical="center" wrapText="1"/>
    </xf>
    <xf numFmtId="0" fontId="16" fillId="25" borderId="2" xfId="0" applyFont="1" applyFill="1" applyBorder="1" applyAlignment="1">
      <alignment horizontal="center" vertical="center" wrapText="1"/>
    </xf>
    <xf numFmtId="0" fontId="19" fillId="25" borderId="2" xfId="0" applyFont="1" applyFill="1" applyBorder="1" applyAlignment="1">
      <alignment horizontal="center" vertical="center" wrapText="1"/>
    </xf>
    <xf numFmtId="0" fontId="33" fillId="26" borderId="2" xfId="0" applyFont="1" applyFill="1" applyBorder="1" applyAlignment="1">
      <alignment horizontal="center" vertical="center" wrapText="1"/>
    </xf>
    <xf numFmtId="0" fontId="20" fillId="27" borderId="2" xfId="2" applyFont="1" applyFill="1" applyBorder="1" applyAlignment="1" applyProtection="1">
      <alignment horizontal="center" vertical="center" wrapText="1"/>
    </xf>
    <xf numFmtId="14" fontId="32" fillId="25" borderId="2" xfId="0" applyNumberFormat="1" applyFont="1" applyFill="1" applyBorder="1" applyAlignment="1">
      <alignment horizontal="center" vertical="center" wrapText="1"/>
    </xf>
    <xf numFmtId="3" fontId="17" fillId="0" borderId="0" xfId="0" applyNumberFormat="1" applyFont="1"/>
    <xf numFmtId="4" fontId="17" fillId="0" borderId="0" xfId="0" applyNumberFormat="1" applyFont="1"/>
    <xf numFmtId="0" fontId="33" fillId="9" borderId="3" xfId="0" applyFont="1" applyFill="1" applyBorder="1" applyAlignment="1">
      <alignment horizontal="center" vertical="center" wrapText="1"/>
    </xf>
    <xf numFmtId="0" fontId="23" fillId="12" borderId="2" xfId="0" applyFont="1" applyFill="1" applyBorder="1" applyAlignment="1">
      <alignment horizontal="center" vertical="center" wrapText="1"/>
    </xf>
    <xf numFmtId="14" fontId="16" fillId="0" borderId="3" xfId="0" applyNumberFormat="1" applyFont="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6" fillId="0" borderId="0" xfId="0" applyFont="1" applyAlignment="1">
      <alignment horizontal="center" vertical="center" wrapText="1"/>
    </xf>
    <xf numFmtId="14" fontId="16" fillId="0" borderId="0" xfId="0" applyNumberFormat="1" applyFont="1" applyAlignment="1">
      <alignment horizontal="center" vertical="center" wrapText="1"/>
    </xf>
    <xf numFmtId="0" fontId="16" fillId="0" borderId="4" xfId="0" applyFont="1" applyBorder="1" applyAlignment="1">
      <alignment horizontal="center" vertical="center" wrapText="1"/>
    </xf>
    <xf numFmtId="0" fontId="19" fillId="9" borderId="4" xfId="0" applyFont="1" applyFill="1" applyBorder="1" applyAlignment="1">
      <alignment horizontal="center" vertical="center" wrapText="1"/>
    </xf>
    <xf numFmtId="0" fontId="16" fillId="11" borderId="4" xfId="0" applyFont="1" applyFill="1" applyBorder="1" applyAlignment="1">
      <alignment horizontal="center" vertical="center" wrapText="1"/>
    </xf>
    <xf numFmtId="166" fontId="16" fillId="9" borderId="4" xfId="1" applyFont="1" applyFill="1" applyBorder="1" applyAlignment="1" applyProtection="1">
      <alignment horizontal="center" vertical="center"/>
    </xf>
    <xf numFmtId="14" fontId="16" fillId="0" borderId="4" xfId="0" applyNumberFormat="1" applyFont="1" applyBorder="1" applyAlignment="1">
      <alignment horizontal="center" vertical="center" wrapText="1"/>
    </xf>
    <xf numFmtId="14" fontId="16" fillId="9" borderId="4" xfId="0" applyNumberFormat="1" applyFont="1" applyFill="1" applyBorder="1" applyAlignment="1">
      <alignment horizontal="center" vertical="center" wrapText="1"/>
    </xf>
    <xf numFmtId="0" fontId="18" fillId="9"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9" fillId="23" borderId="4"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20" fillId="0" borderId="4" xfId="2" applyFont="1" applyBorder="1" applyAlignment="1" applyProtection="1">
      <alignment horizontal="center" vertical="center" wrapText="1"/>
    </xf>
    <xf numFmtId="0" fontId="16"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2" applyFont="1" applyBorder="1" applyAlignment="1" applyProtection="1">
      <alignment horizontal="center" vertical="center" wrapText="1"/>
    </xf>
    <xf numFmtId="14" fontId="36" fillId="12" borderId="2" xfId="0" applyNumberFormat="1" applyFont="1" applyFill="1" applyBorder="1" applyAlignment="1">
      <alignment horizontal="center" vertical="center" wrapText="1"/>
    </xf>
    <xf numFmtId="14" fontId="16" fillId="20" borderId="3" xfId="0" applyNumberFormat="1" applyFont="1" applyFill="1" applyBorder="1" applyAlignment="1">
      <alignment horizontal="center" vertical="center" wrapText="1"/>
    </xf>
    <xf numFmtId="14" fontId="32" fillId="0" borderId="2" xfId="0" applyNumberFormat="1" applyFont="1" applyBorder="1" applyAlignment="1">
      <alignment horizontal="center" vertical="center" wrapText="1"/>
    </xf>
    <xf numFmtId="0" fontId="21" fillId="0" borderId="2" xfId="2" applyBorder="1" applyProtection="1"/>
    <xf numFmtId="14" fontId="33" fillId="9" borderId="2" xfId="0" applyNumberFormat="1" applyFont="1" applyFill="1" applyBorder="1" applyAlignment="1">
      <alignment horizontal="center" vertical="center" wrapText="1"/>
    </xf>
    <xf numFmtId="14" fontId="16" fillId="26" borderId="4" xfId="0" applyNumberFormat="1" applyFont="1" applyFill="1" applyBorder="1" applyAlignment="1">
      <alignment horizontal="center" vertical="center" wrapText="1"/>
    </xf>
    <xf numFmtId="14" fontId="33" fillId="9" borderId="4" xfId="0" applyNumberFormat="1" applyFont="1" applyFill="1" applyBorder="1" applyAlignment="1">
      <alignment horizontal="center" vertical="center" wrapText="1"/>
    </xf>
    <xf numFmtId="0" fontId="0" fillId="0" borderId="0" xfId="0"/>
    <xf numFmtId="0" fontId="17" fillId="0" borderId="0" xfId="0" applyFont="1" applyAlignment="1">
      <alignment horizontal="center" vertical="center"/>
    </xf>
  </cellXfs>
  <cellStyles count="41">
    <cellStyle name="Accent 1 5" xfId="3" xr:uid="{00000000-0005-0000-0000-000006000000}"/>
    <cellStyle name="Accent 1 6" xfId="4" xr:uid="{00000000-0005-0000-0000-000007000000}"/>
    <cellStyle name="Accent 2 6" xfId="5" xr:uid="{00000000-0005-0000-0000-000008000000}"/>
    <cellStyle name="Accent 2 7" xfId="6" xr:uid="{00000000-0005-0000-0000-000009000000}"/>
    <cellStyle name="Accent 3 7" xfId="7" xr:uid="{00000000-0005-0000-0000-00000A000000}"/>
    <cellStyle name="Accent 3 8" xfId="8" xr:uid="{00000000-0005-0000-0000-00000B000000}"/>
    <cellStyle name="Accent 4" xfId="9" xr:uid="{00000000-0005-0000-0000-00000C000000}"/>
    <cellStyle name="Accent 5" xfId="10" xr:uid="{00000000-0005-0000-0000-00000D000000}"/>
    <cellStyle name="Bad 8" xfId="11" xr:uid="{00000000-0005-0000-0000-00000E000000}"/>
    <cellStyle name="Bad 9" xfId="12" xr:uid="{00000000-0005-0000-0000-00000F000000}"/>
    <cellStyle name="Collegamento ipertestuale" xfId="2" xr:uid="{00000000-0005-0000-0000-000010000000}"/>
    <cellStyle name="Comma 2 2 2" xfId="13" xr:uid="{00000000-0005-0000-0000-000011000000}"/>
    <cellStyle name="Error 10" xfId="14" xr:uid="{00000000-0005-0000-0000-000012000000}"/>
    <cellStyle name="Error 9" xfId="15" xr:uid="{00000000-0005-0000-0000-000013000000}"/>
    <cellStyle name="Footnote 10" xfId="16" xr:uid="{00000000-0005-0000-0000-000014000000}"/>
    <cellStyle name="Footnote 11" xfId="17" xr:uid="{00000000-0005-0000-0000-000015000000}"/>
    <cellStyle name="Good 11" xfId="18" xr:uid="{00000000-0005-0000-0000-000016000000}"/>
    <cellStyle name="Good 12" xfId="19" xr:uid="{00000000-0005-0000-0000-000017000000}"/>
    <cellStyle name="Heading (user) 12" xfId="20" xr:uid="{00000000-0005-0000-0000-000018000000}"/>
    <cellStyle name="Heading (user) 13" xfId="21" xr:uid="{00000000-0005-0000-0000-000019000000}"/>
    <cellStyle name="Heading 1 13" xfId="22" xr:uid="{00000000-0005-0000-0000-00001A000000}"/>
    <cellStyle name="Heading 1 14" xfId="23" xr:uid="{00000000-0005-0000-0000-00001B000000}"/>
    <cellStyle name="Heading 2 14" xfId="24" xr:uid="{00000000-0005-0000-0000-00001C000000}"/>
    <cellStyle name="Heading 2 15" xfId="25" xr:uid="{00000000-0005-0000-0000-00001D000000}"/>
    <cellStyle name="Hyperlink 15" xfId="26" xr:uid="{00000000-0005-0000-0000-00001E000000}"/>
    <cellStyle name="Hyperlink 16" xfId="27" xr:uid="{00000000-0005-0000-0000-00001F000000}"/>
    <cellStyle name="Neutral 16" xfId="28" xr:uid="{00000000-0005-0000-0000-000020000000}"/>
    <cellStyle name="Neutral 17" xfId="29" xr:uid="{00000000-0005-0000-0000-000021000000}"/>
    <cellStyle name="Normale" xfId="0" builtinId="0"/>
    <cellStyle name="Note 17" xfId="30" xr:uid="{00000000-0005-0000-0000-000022000000}"/>
    <cellStyle name="Note 18" xfId="31" xr:uid="{00000000-0005-0000-0000-000023000000}"/>
    <cellStyle name="Result (user) 18" xfId="32" xr:uid="{00000000-0005-0000-0000-000024000000}"/>
    <cellStyle name="Result (user) 19" xfId="33" xr:uid="{00000000-0005-0000-0000-000025000000}"/>
    <cellStyle name="Status 19" xfId="34" xr:uid="{00000000-0005-0000-0000-000026000000}"/>
    <cellStyle name="Status 20" xfId="35" xr:uid="{00000000-0005-0000-0000-000027000000}"/>
    <cellStyle name="Text 20" xfId="36" xr:uid="{00000000-0005-0000-0000-000028000000}"/>
    <cellStyle name="Text 21" xfId="37" xr:uid="{00000000-0005-0000-0000-000029000000}"/>
    <cellStyle name="Valuta" xfId="1" builtinId="4"/>
    <cellStyle name="Valuta 2" xfId="38" xr:uid="{00000000-0005-0000-0000-00002A000000}"/>
    <cellStyle name="Warning 21" xfId="39" xr:uid="{00000000-0005-0000-0000-00002B000000}"/>
    <cellStyle name="Warning 22" xfId="40" xr:uid="{00000000-0005-0000-0000-00002C00000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CCCCC"/>
      <rgbColor rgb="FF808080"/>
      <rgbColor rgb="FFD9D9D9"/>
      <rgbColor rgb="FF993366"/>
      <rgbColor rgb="FFFFFFCC"/>
      <rgbColor rgb="FFDEE6EF"/>
      <rgbColor rgb="FF660066"/>
      <rgbColor rgb="FFFF7C80"/>
      <rgbColor rgb="FF0563C1"/>
      <rgbColor rgb="FFB4C6E7"/>
      <rgbColor rgb="FF000080"/>
      <rgbColor rgb="FFFF00FF"/>
      <rgbColor rgb="FFD4EA6B"/>
      <rgbColor rgb="FF00FFFF"/>
      <rgbColor rgb="FF800080"/>
      <rgbColor rgb="FF800000"/>
      <rgbColor rgb="FF008080"/>
      <rgbColor rgb="FF0000EE"/>
      <rgbColor rgb="FFFFD7D7"/>
      <rgbColor rgb="FFDAE3F3"/>
      <rgbColor rgb="FFCCFFCC"/>
      <rgbColor rgb="FFFFFFA6"/>
      <rgbColor rgb="FFAFD095"/>
      <rgbColor rgb="FFFFB66C"/>
      <rgbColor rgb="FFCC99FF"/>
      <rgbColor rgb="FFF8CBAD"/>
      <rgbColor rgb="FF3366FF"/>
      <rgbColor rgb="FFD9E1F2"/>
      <rgbColor rgb="FF92D050"/>
      <rgbColor rgb="FFFFE699"/>
      <rgbColor rgb="FFFFCCCC"/>
      <rgbColor rgb="FFFFD8CE"/>
      <rgbColor rgb="FF467886"/>
      <rgbColor rgb="FFC6E0B4"/>
      <rgbColor rgb="FF003366"/>
      <rgbColor rgb="FFDDDDDD"/>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734760</xdr:colOff>
      <xdr:row>0</xdr:row>
      <xdr:rowOff>47520</xdr:rowOff>
    </xdr:from>
    <xdr:to>
      <xdr:col>22</xdr:col>
      <xdr:colOff>678600</xdr:colOff>
      <xdr:row>0</xdr:row>
      <xdr:rowOff>658440</xdr:rowOff>
    </xdr:to>
    <xdr:pic>
      <xdr:nvPicPr>
        <xdr:cNvPr id="2" name="Immagine 5_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4048640" y="47520"/>
          <a:ext cx="7603200" cy="61092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301.regione.toscana.it/bancadati/atti/DettaglioAttiD.xml?codprat=2023AD00000030518" TargetMode="External"/><Relationship Id="rId21" Type="http://schemas.openxmlformats.org/officeDocument/2006/relationships/hyperlink" Target="http://www301.regione.toscana.it/bancadati/atti/DettaglioAttiD.xml?codprat=2024AD00000025060" TargetMode="External"/><Relationship Id="rId42" Type="http://schemas.openxmlformats.org/officeDocument/2006/relationships/hyperlink" Target="https://www.dsu.toscana.it/web/ardsu/-/tirocini-curriculari-a.a.-2024-2025" TargetMode="External"/><Relationship Id="rId47" Type="http://schemas.openxmlformats.org/officeDocument/2006/relationships/hyperlink" Target="https://www301.regione.toscana.it/bancadati/atti/DettaglioAttiD.xml?codprat=2024AD00000031898" TargetMode="External"/><Relationship Id="rId63" Type="http://schemas.openxmlformats.org/officeDocument/2006/relationships/hyperlink" Target="https://www301.regione.toscana.it/bancadati/atti/Contenuto.xml?id=5450004&amp;nomeFile=Decreto_n.28464_del_10-12-2024-Allegato-A_" TargetMode="External"/><Relationship Id="rId68" Type="http://schemas.openxmlformats.org/officeDocument/2006/relationships/hyperlink" Target="http://www301.regione.toscana.it/bancadati/atti/DettaglioAttiG.xml?codprat=2025DG00000000306" TargetMode="External"/><Relationship Id="rId84" Type="http://schemas.openxmlformats.org/officeDocument/2006/relationships/hyperlink" Target="https://www.regione.toscana.it/-/bando-libri-gratis-anno-scolastico-2025-2026-contributi-per-l-acquisto-di-libri" TargetMode="External"/><Relationship Id="rId89" Type="http://schemas.openxmlformats.org/officeDocument/2006/relationships/hyperlink" Target="http://www301.regione.toscana.it/bancadati/atti/DettaglioAttiD.xml?codprat=2023AD00000008364" TargetMode="External"/><Relationship Id="rId16" Type="http://schemas.openxmlformats.org/officeDocument/2006/relationships/hyperlink" Target="http://www301.regione.toscana.it/bancadati/atti/DettaglioAttiG.xml?codprat=2024DG00000001313" TargetMode="External"/><Relationship Id="rId107" Type="http://schemas.openxmlformats.org/officeDocument/2006/relationships/comments" Target="../comments1.xml"/><Relationship Id="rId11" Type="http://schemas.openxmlformats.org/officeDocument/2006/relationships/hyperlink" Target="http://www301.regione.toscana.it/bancadati/atti/DettaglioAttiD.xml?codprat=2024AD00000018748" TargetMode="External"/><Relationship Id="rId32" Type="http://schemas.openxmlformats.org/officeDocument/2006/relationships/hyperlink" Target="http://www301.regione.toscana.it/bancadati/atti/DettaglioAttiD.xml?codprat=2024AD00000027483" TargetMode="External"/><Relationship Id="rId37" Type="http://schemas.openxmlformats.org/officeDocument/2006/relationships/hyperlink" Target="https://www.regione.toscana.it/-/finanziamenti-per-interventi-di-formazione-rivolti-a-imprenditrici-e-imprenditori?inheritRedirect=true&amp;redirect=%2Fpr-fse-2021-2027%2Fbandi-aperti%3FsortBy%3Ddesc%26orderBy%3DmodifiedDate" TargetMode="External"/><Relationship Id="rId53" Type="http://schemas.openxmlformats.org/officeDocument/2006/relationships/hyperlink" Target="http://www301.regione.toscana.it/bancadati/atti/DettaglioAttiD.xml?codprat=2025AD00000002087" TargetMode="External"/><Relationship Id="rId58" Type="http://schemas.openxmlformats.org/officeDocument/2006/relationships/hyperlink" Target="http://www301.regione.toscana.it/bancadati/atti/DettaglioAttiD.xml?codprat=2025AD00000003962" TargetMode="External"/><Relationship Id="rId74" Type="http://schemas.openxmlformats.org/officeDocument/2006/relationships/hyperlink" Target="https://www.regione.toscana.it/-/nidi-gratis" TargetMode="External"/><Relationship Id="rId79" Type="http://schemas.openxmlformats.org/officeDocument/2006/relationships/hyperlink" Target="https://www301.regione.toscana.it/bancadati/atti/DettaglioAttiD.xml?codprat=2025AD00000006318" TargetMode="External"/><Relationship Id="rId102" Type="http://schemas.openxmlformats.org/officeDocument/2006/relationships/hyperlink" Target="https://www.regione.toscana.it/-/contrasto-alla-dispersione-scolastica-bando-per-attivit%C3%A0-laboratoriali-2025-2026-nell-ambito-dei-pez" TargetMode="External"/><Relationship Id="rId5" Type="http://schemas.openxmlformats.org/officeDocument/2006/relationships/hyperlink" Target="https://www.regione.toscana.it/-/disabilit&#224;-e-grave-limitazione-dell-autonomia-finanziamenti-per-sostenere-vita-indipendente-e-inclusione?inheritRedirect=true&amp;redirect=%2Fpr-fse-2021-2027%2Fbandi-aperti%3FsortBy%3Ddesc%26orderBy%3DmodifiedDate" TargetMode="External"/><Relationship Id="rId90" Type="http://schemas.openxmlformats.org/officeDocument/2006/relationships/hyperlink" Target="https://www.regione.toscana.it/-/bando-fse-giovani-professionisti-crescono-nei-musei-" TargetMode="External"/><Relationship Id="rId95" Type="http://schemas.openxmlformats.org/officeDocument/2006/relationships/hyperlink" Target="http://www301.regione.toscana.it/bancadati/atti/DettaglioAttiG.xml?codprat=2023DG00000000173" TargetMode="External"/><Relationship Id="rId22" Type="http://schemas.openxmlformats.org/officeDocument/2006/relationships/hyperlink" Target="https://www.regione.toscana.it/-/programma-regionale-toscana-fse-2021-2027-convenzione-progetto-manifatture-digitali-cinema" TargetMode="External"/><Relationship Id="rId27" Type="http://schemas.openxmlformats.org/officeDocument/2006/relationships/hyperlink" Target="http://www301.regione.toscana.it/bancadati/atti/DettaglioAttiG.xml?codprat=2023DG00000001702" TargetMode="External"/><Relationship Id="rId43" Type="http://schemas.openxmlformats.org/officeDocument/2006/relationships/hyperlink" Target="http://www301.regione.toscana.it/bancadati/atti/DettaglioAttiG.xml?codprat=2024DG00000001951" TargetMode="External"/><Relationship Id="rId48" Type="http://schemas.openxmlformats.org/officeDocument/2006/relationships/hyperlink" Target="https://giovanisi.it/bando/ifts-formazione-tecnica-superiore-bando-per-agenzie-formative/" TargetMode="External"/><Relationship Id="rId64" Type="http://schemas.openxmlformats.org/officeDocument/2006/relationships/hyperlink" Target="https://www.regione.toscana.it/-/finanziamenti-per-progetti-di-percorsi-its-in-avvio-nell-anno-2024-2025-e-2025-2026?inheritRedirect=true&amp;redirect=%2Fpr-fse-2021-2027%2Fbandi-aperti%3FsortBy%3Ddesc%26orderBy%3DmodifiedDate" TargetMode="External"/><Relationship Id="rId69" Type="http://schemas.openxmlformats.org/officeDocument/2006/relationships/hyperlink" Target="http://www301.regione.toscana.it/bancadati/atti/DettaglioAttiG.xml?codprat=2025DG00000000297" TargetMode="External"/><Relationship Id="rId80" Type="http://schemas.openxmlformats.org/officeDocument/2006/relationships/hyperlink" Target="https://www301.regione.toscana.it/bancadati/atti/DettaglioAttiD.xml?codprat=2023AD00000030572" TargetMode="External"/><Relationship Id="rId85" Type="http://schemas.openxmlformats.org/officeDocument/2006/relationships/hyperlink" Target="https://www301.regione.toscana.it/bancadati/atti/DettaglioAttiD.xml?codprat=2025AD00000008644" TargetMode="External"/><Relationship Id="rId12" Type="http://schemas.openxmlformats.org/officeDocument/2006/relationships/hyperlink" Target="https://www.regione.toscana.it/-/contributi-per-progetti-di-promozione-della-partecipazione-attiva-dei-cittadini-e-della-sicurezza?inheritRedirect=true&amp;redirect=%2Fpr-fse-2021-2027%2Fbandi-aperti%3FsortBy%3Ddesc%26orderBy%3DmodifiedDate" TargetMode="External"/><Relationship Id="rId17" Type="http://schemas.openxmlformats.org/officeDocument/2006/relationships/hyperlink" Target="https://www301.regione.toscana.it/bancadati/atti/DettaglioAttiD.xml?codprat=2024AD00000006301" TargetMode="External"/><Relationship Id="rId33" Type="http://schemas.openxmlformats.org/officeDocument/2006/relationships/hyperlink" Target="https://www.regione.toscana.it/-/bando-di-concorso-per-borse-di-studio-e-posti-alloggio-anno-accademico-2024-2025?inheritRedirect=true&amp;redirect=%2Fpr-fse-2021-2027%2Fbandi-aperti%3FsortBy%3Ddesc%26orderBy%3DmodifiedDate" TargetMode="External"/><Relationship Id="rId38" Type="http://schemas.openxmlformats.org/officeDocument/2006/relationships/hyperlink" Target="http://www301.regione.toscana.it/bancadati/atti/DettaglioAttiG.xml?codprat=2024DG00000001603" TargetMode="External"/><Relationship Id="rId59" Type="http://schemas.openxmlformats.org/officeDocument/2006/relationships/hyperlink" Target="https://www.regione.toscana.it/-/finanziamento-di-percorsi-triennali-iefp-delle-agenzie-formative-bando-pluriennale-2026-e-2027?inheritRedirect=true&amp;redirect=%2Fbandi-aperti%3FsortBy%3Ddesc%26orderBy%3DmodifiedDate" TargetMode="External"/><Relationship Id="rId103" Type="http://schemas.openxmlformats.org/officeDocument/2006/relationships/hyperlink" Target="https://giovanisi.it/bando/itp-istituti-tecnici-e-professionali-2024-25/" TargetMode="External"/><Relationship Id="rId20" Type="http://schemas.openxmlformats.org/officeDocument/2006/relationships/hyperlink" Target="http://www301.regione.toscana.it/bancadati/atti/DettaglioAttiG.xml?codprat=2024DG00000000845" TargetMode="External"/><Relationship Id="rId41" Type="http://schemas.openxmlformats.org/officeDocument/2006/relationships/hyperlink" Target="https://www301.regione.toscana.it/bancadati/atti/DettaglioAttiD.xml?codprat=2024AD00000013917" TargetMode="External"/><Relationship Id="rId54" Type="http://schemas.openxmlformats.org/officeDocument/2006/relationships/hyperlink" Target="http://www301.regione.toscana.it/bancadati/atti/DettaglioAttiG.xml?codprat=2024DG00000001908" TargetMode="External"/><Relationship Id="rId62" Type="http://schemas.openxmlformats.org/officeDocument/2006/relationships/hyperlink" Target="https://www.regione.toscana.it/-/finanziamenti-per-interventi-di-formazione-propedeutici-alla-certificazione-di-parit%C3%A0-di-genere%C2%A0?inheritRedirect=true&amp;redirect=%2Fsearch%3Fq%3Dcertificazione%2Bdi%2Bgenere%26orderBy%3Dhits%26sortBy%3Ddesc%26type%3Dcom.liferay.journal.model.JournalArticle" TargetMode="External"/><Relationship Id="rId70" Type="http://schemas.openxmlformats.org/officeDocument/2006/relationships/hyperlink" Target="http://www301.regione.toscana.it/bancadati/atti/DettaglioAttiG.xml?codprat=2025DG00000000289" TargetMode="External"/><Relationship Id="rId75" Type="http://schemas.openxmlformats.org/officeDocument/2006/relationships/hyperlink" Target="http://www301.regione.toscana.it/bancadati/atti/DettaglioAttiG.xml?codprat=2023DG00000001000" TargetMode="External"/><Relationship Id="rId83" Type="http://schemas.openxmlformats.org/officeDocument/2006/relationships/hyperlink" Target="https://www301.regione.toscana.it/bancadati/atti/DettaglioAttiG.xml?codprat=2025DG00000000562" TargetMode="External"/><Relationship Id="rId88" Type="http://schemas.openxmlformats.org/officeDocument/2006/relationships/hyperlink" Target="http://www301.regione.toscana.it/bancadati/atti/DettaglioAttiD.xml?codprat=2025AD00000009374" TargetMode="External"/><Relationship Id="rId91" Type="http://schemas.openxmlformats.org/officeDocument/2006/relationships/hyperlink" Target="https://www301.regione.toscana.it/bancadati/atti/DettaglioAttiD.xml?codprat=2025AD00000008644" TargetMode="External"/><Relationship Id="rId96" Type="http://schemas.openxmlformats.org/officeDocument/2006/relationships/hyperlink" Target="http://www301.regione.toscana.it/bancadati/atti/DettaglioAttiD.xml?codprat=2024AD00000010248" TargetMode="External"/><Relationship Id="rId1" Type="http://schemas.openxmlformats.org/officeDocument/2006/relationships/hyperlink" Target="http://www301.regione.toscana.it/bancadati/atti/DettaglioAttiG.xml?codprat=2024DG00000001239" TargetMode="External"/><Relationship Id="rId6" Type="http://schemas.openxmlformats.org/officeDocument/2006/relationships/hyperlink" Target="http://www301.regione.toscana.it/bancadati/atti/RicercaAttiPagD.xml" TargetMode="External"/><Relationship Id="rId15" Type="http://schemas.openxmlformats.org/officeDocument/2006/relationships/hyperlink" Target="http://www301.regione.toscana.it/bancadati/atti/DettaglioAttiG.xml?codprat=2022DG00000000960" TargetMode="External"/><Relationship Id="rId23" Type="http://schemas.openxmlformats.org/officeDocument/2006/relationships/hyperlink" Target="http://www301.regione.toscana.it/bancadati/atti/DettaglioAttiG.xml?codprat=2024DG00000001420" TargetMode="External"/><Relationship Id="rId28" Type="http://schemas.openxmlformats.org/officeDocument/2006/relationships/hyperlink" Target="http://www301.regione.toscana.it/bancadati/atti/DettaglioAttiG.xml?codprat=2024DG00000001481" TargetMode="External"/><Relationship Id="rId36" Type="http://schemas.openxmlformats.org/officeDocument/2006/relationships/hyperlink" Target="https://www.regione.toscana.it/-/contributi-per-progettazione-e-tutoraggio-per-il-successo-formativo-degli-apprendisti?inheritRedirect=true&amp;redirect=%2Fpr-fse-2021-2027%2Fbandi-aperti%3FsortBy%3Ddesc%26orderBy%3DmodifiedDate" TargetMode="External"/><Relationship Id="rId49" Type="http://schemas.openxmlformats.org/officeDocument/2006/relationships/hyperlink" Target="https://www301.regione.toscana.it/bancadati/atti/DettaglioAttiD.xml?codprat=2024AD00000008752" TargetMode="External"/><Relationship Id="rId57" Type="http://schemas.openxmlformats.org/officeDocument/2006/relationships/hyperlink" Target="http://www301.regione.toscana.it/bancadati/atti/DettaglioAttiD.xml?codprat=2025AD00000002271" TargetMode="External"/><Relationship Id="rId106" Type="http://schemas.openxmlformats.org/officeDocument/2006/relationships/vmlDrawing" Target="../drawings/vmlDrawing1.vml"/><Relationship Id="rId10" Type="http://schemas.openxmlformats.org/officeDocument/2006/relationships/hyperlink" Target="https://www.regione.toscana.it/-/finanziamenti-per-realizzare-in-apprendistato-percorsi-di-specializzazione-per-enotecnico-sesto-anno-?inheritRedirect=true&amp;redirect=%2Fpr-fse-2021-2027%2Fbandi-aperti%3FsortBy%3Ddesc%26orderBy%3DmodifiedDate" TargetMode="External"/><Relationship Id="rId31" Type="http://schemas.openxmlformats.org/officeDocument/2006/relationships/hyperlink" Target="http://www301.regione.toscana.it/bancadati/atti/DettaglioAttiD.xml?codprat=2024AD00000027069" TargetMode="External"/><Relationship Id="rId44" Type="http://schemas.openxmlformats.org/officeDocument/2006/relationships/hyperlink" Target="http://www301.regione.toscana.it/bancadati/atti/DettaglioAttiD.xml?codprat=2024AD00000030657" TargetMode="External"/><Relationship Id="rId52" Type="http://schemas.openxmlformats.org/officeDocument/2006/relationships/hyperlink" Target="http://www301.regione.toscana.it/bancadati/atti/DettaglioAttiG.xml?codprat=2024DG00000000302" TargetMode="External"/><Relationship Id="rId60" Type="http://schemas.openxmlformats.org/officeDocument/2006/relationships/hyperlink" Target="https://www.regione.toscana.it/-/corsi-di-dottorato-realizzati-in-rete-ciclo-xli-bando-2025-per-finanziare-le-borse-pegaso" TargetMode="External"/><Relationship Id="rId65" Type="http://schemas.openxmlformats.org/officeDocument/2006/relationships/hyperlink" Target="https://www.regione.toscana.it/-/pr-fse-2021-2027-finanziamento-progetti-per-rafforzare-attivit%C3%A0-poli-tecnico-professionali?inheritRedirect=true&amp;redirect=%2Fpr-fse-2021-2027%2Fbandi-aperti%3FsortBy%3Ddesc%26orderBy%3DmodifiedDate" TargetMode="External"/><Relationship Id="rId73" Type="http://schemas.openxmlformats.org/officeDocument/2006/relationships/hyperlink" Target="https://www301.regione.toscana.it/bancadati/atti/DettaglioAttiD.xml?codprat=2025AD00000005249" TargetMode="External"/><Relationship Id="rId78" Type="http://schemas.openxmlformats.org/officeDocument/2006/relationships/hyperlink" Target="https://www.regione.toscana.it/pr-fse-2021-2027/bandi-opportunit%C3%A0" TargetMode="External"/><Relationship Id="rId81" Type="http://schemas.openxmlformats.org/officeDocument/2006/relationships/hyperlink" Target="http://www301.regione.toscana.it/bancadati/atti/DettaglioAttiG.xml?codprat=2025DG00000000405" TargetMode="External"/><Relationship Id="rId86" Type="http://schemas.openxmlformats.org/officeDocument/2006/relationships/hyperlink" Target="https://www301.regione.toscana.it/bancadati/atti/DettaglioAttiD.xml?codprat=2025AD00000009130" TargetMode="External"/><Relationship Id="rId94" Type="http://schemas.openxmlformats.org/officeDocument/2006/relationships/hyperlink" Target="http://www301.regione.toscana.it/bancadati/atti/DettaglioAttiD.xml?codprat=2025AD00000009942" TargetMode="External"/><Relationship Id="rId99" Type="http://schemas.openxmlformats.org/officeDocument/2006/relationships/hyperlink" Target="https://www.regione.toscana.it/-/sostegno-per-occupazione-in-beni-culturali-e-arte-contemporanea-residenze-d-artista" TargetMode="External"/><Relationship Id="rId101" Type="http://schemas.openxmlformats.org/officeDocument/2006/relationships/hyperlink" Target="https://www.regione.toscana.it/-/bando-fse-residenze-artistiche-musicali-" TargetMode="External"/><Relationship Id="rId4" Type="http://schemas.openxmlformats.org/officeDocument/2006/relationships/hyperlink" Target="http://www301.regione.toscana.it/bancadati/atti/DettaglioAttiG.xml?codprat=2024DG00000001143" TargetMode="External"/><Relationship Id="rId9" Type="http://schemas.openxmlformats.org/officeDocument/2006/relationships/hyperlink" Target="http://www301.regione.toscana.it/bancadati/atti/DettaglioAttiD.xml?codprat=2024AD00000010202" TargetMode="External"/><Relationship Id="rId13" Type="http://schemas.openxmlformats.org/officeDocument/2006/relationships/hyperlink" Target="http://www301.regione.toscana.it/bancadati/atti/DettaglioAttiD.xml?codprat=2024AD00000017121" TargetMode="External"/><Relationship Id="rId18" Type="http://schemas.openxmlformats.org/officeDocument/2006/relationships/hyperlink" Target="https://www.regione.toscana.it/-/finanziamenti-per-costituire-e-consolidare-le-imprese-didattiche" TargetMode="External"/><Relationship Id="rId39" Type="http://schemas.openxmlformats.org/officeDocument/2006/relationships/hyperlink" Target="http://www301.regione.toscana.it/bancadati/atti/DettaglioAttiG.xml?codprat=2024DG00000000985" TargetMode="External"/><Relationship Id="rId34" Type="http://schemas.openxmlformats.org/officeDocument/2006/relationships/hyperlink" Target="http://www301.regione.toscana.it/bancadati/atti/DettaglioAttiD.xml?codprat=2023AD00000007602" TargetMode="External"/><Relationship Id="rId50" Type="http://schemas.openxmlformats.org/officeDocument/2006/relationships/hyperlink" Target="https://www301.regione.toscana.it/bancadati/atti/DettaglioAttiD.xml?codprat=2024AD00000007149" TargetMode="External"/><Relationship Id="rId55" Type="http://schemas.openxmlformats.org/officeDocument/2006/relationships/hyperlink" Target="https://www301.regione.toscana.it/bancadati/atti/DettaglioAttiD.xml?codprat=2024AD00000027772" TargetMode="External"/><Relationship Id="rId76" Type="http://schemas.openxmlformats.org/officeDocument/2006/relationships/hyperlink" Target="https://www.regione.toscana.it/-/formazione-agricoltura-persone-immigrate?inheritRedirect=true&amp;redirect=%2Fpr-fse-2021-2027%2Fbandi-aperti%3FsortBy%3Ddesc%26orderBy%3DmodifiedDate" TargetMode="External"/><Relationship Id="rId97" Type="http://schemas.openxmlformats.org/officeDocument/2006/relationships/hyperlink" Target="https://www.regione.toscana.it/-/bando-fse-residenze-per-le-arti-sceniche-" TargetMode="External"/><Relationship Id="rId104" Type="http://schemas.openxmlformats.org/officeDocument/2006/relationships/printerSettings" Target="../printerSettings/printerSettings1.bin"/><Relationship Id="rId7" Type="http://schemas.openxmlformats.org/officeDocument/2006/relationships/hyperlink" Target="https://www.regione.toscana.it/-/contrasto-alla-dispersione-scolastica-bando-per-attivit&#224;-laboratoriali-2024-2025-nell-ambito-dei-pez?inheritRedirect=true&amp;redirect=%2Fpr-fse-2021-2027%2Fbandi-aperti%3FsortBy%3Ddesc%26orderBy%3DmodifiedDate" TargetMode="External"/><Relationship Id="rId71" Type="http://schemas.openxmlformats.org/officeDocument/2006/relationships/hyperlink" Target="http://www301.regione.toscana.it/bancadati/atti/DettaglioAttiG.xml?codprat=2024DG00000000182" TargetMode="External"/><Relationship Id="rId92" Type="http://schemas.openxmlformats.org/officeDocument/2006/relationships/hyperlink" Target="http://www301.regione.toscana.it/bancadati/atti/DettaglioAttiD.xml?codprat=2025AD00000009435" TargetMode="External"/><Relationship Id="rId2" Type="http://schemas.openxmlformats.org/officeDocument/2006/relationships/hyperlink" Target="http://www301.regione.toscana.it/bancadati/atti/DettaglioAttiG.xml?codprat=2024DG00000001223" TargetMode="External"/><Relationship Id="rId29" Type="http://schemas.openxmlformats.org/officeDocument/2006/relationships/hyperlink" Target="https://www.dsu.toscana.it/web/ardsu/-/voucher-alta-formazione-a.a.-2024-2025" TargetMode="External"/><Relationship Id="rId24" Type="http://schemas.openxmlformats.org/officeDocument/2006/relationships/hyperlink" Target="https://arti.toscana.it/avviso-pubblico-concessione-contributi-individuali-donne-prfse-toscana-2021-2027" TargetMode="External"/><Relationship Id="rId40" Type="http://schemas.openxmlformats.org/officeDocument/2006/relationships/hyperlink" Target="http://www301.regione.toscana.it/bancadati/atti/DettaglioAttiG.xml?codprat=2024DG00000000430" TargetMode="External"/><Relationship Id="rId45" Type="http://schemas.openxmlformats.org/officeDocument/2006/relationships/hyperlink" Target="http://www301.regione.toscana.it/bancadati/atti/DettaglioAttiG.xml?codprat=2024DG00000001879" TargetMode="External"/><Relationship Id="rId66" Type="http://schemas.openxmlformats.org/officeDocument/2006/relationships/hyperlink" Target="https://www301.regione.toscana.it/bancadati/atti/DettaglioAttiD.xml?codprat=2024AD00000001320" TargetMode="External"/><Relationship Id="rId87" Type="http://schemas.openxmlformats.org/officeDocument/2006/relationships/hyperlink" Target="http://www301.regione.toscana.it/bancadati/atti/DettaglioAttiG.xml?codprat=2025DG00000000585" TargetMode="External"/><Relationship Id="rId61" Type="http://schemas.openxmlformats.org/officeDocument/2006/relationships/hyperlink" Target="http://www301.regione.toscana.it/bancadati/atti/DettaglioAttiG.xml?codprat=2025DG00000000221" TargetMode="External"/><Relationship Id="rId82" Type="http://schemas.openxmlformats.org/officeDocument/2006/relationships/hyperlink" Target="https://www.regione.toscana.it/-/piani-di-welfare-e-altre-misure-per-la-conciliazione-vita-lavoro-il-bando?inheritRedirect=true&amp;redirect=%2Fpr-fse-2021-2027%2Fbandi-aperti%3FsortBy%3Ddesc%26orderBy%3DmodifiedDate" TargetMode="External"/><Relationship Id="rId19" Type="http://schemas.openxmlformats.org/officeDocument/2006/relationships/hyperlink" Target="http://www301.regione.toscana.it/bancadati/atti/DettaglioAttiD.xml?codprat=2024AD00000021010" TargetMode="External"/><Relationship Id="rId14" Type="http://schemas.openxmlformats.org/officeDocument/2006/relationships/hyperlink" Target="http://www301.regione.toscana.it/bancadati/atti/DettaglioAttiD.xml?codprat=2024AD00000003546" TargetMode="External"/><Relationship Id="rId30" Type="http://schemas.openxmlformats.org/officeDocument/2006/relationships/hyperlink" Target="https://www.dsu.toscana.it/provvedimenti-del-direttore-anno-2024?" TargetMode="External"/><Relationship Id="rId35" Type="http://schemas.openxmlformats.org/officeDocument/2006/relationships/hyperlink" Target="https://www.regione.toscana.it/-/sostegno-della-conciliazione-vita-lavoro-contributo-per-l-assunzione-o-per%C2%A0sostituzione-/-collaborazione-della-lavoratrice-indipendente?inheritRedirect=true&amp;redirect=%2Fpr-fse-2021-2027%2Fbandi-aperti%3FsortBy%3Ddesc%26orderBy%3DmodifiedDate" TargetMode="External"/><Relationship Id="rId56" Type="http://schemas.openxmlformats.org/officeDocument/2006/relationships/hyperlink" Target="http://www301.regione.toscana.it/bancadati/atti/DettaglioAttiG.xml?codprat=2024DG00000000354%20-" TargetMode="External"/><Relationship Id="rId77" Type="http://schemas.openxmlformats.org/officeDocument/2006/relationships/hyperlink" Target="https://www301.regione.toscana.it/bancadati/atti/DettaglioAttiG.xml?codprat=2025DG00000000366" TargetMode="External"/><Relationship Id="rId100" Type="http://schemas.openxmlformats.org/officeDocument/2006/relationships/hyperlink" Target="https://www.regione.toscana.it/-/contributi-ai-comuni-per-i-servizi-educativi-della-prima-infanzia-anno-educativo-2025-2026" TargetMode="External"/><Relationship Id="rId105" Type="http://schemas.openxmlformats.org/officeDocument/2006/relationships/drawing" Target="../drawings/drawing1.xml"/><Relationship Id="rId8" Type="http://schemas.openxmlformats.org/officeDocument/2006/relationships/hyperlink" Target="https://www301.regione.toscana.it/bancadati/atti/DettaglioAttiD.xml?codprat=2024AD00000013313" TargetMode="External"/><Relationship Id="rId51" Type="http://schemas.openxmlformats.org/officeDocument/2006/relationships/hyperlink" Target="http://www301.regione.toscana.it/bancadati/atti/DettaglioAttiG.xml?codprat=2025DG00000000058" TargetMode="External"/><Relationship Id="rId72" Type="http://schemas.openxmlformats.org/officeDocument/2006/relationships/hyperlink" Target="https://www.regione.toscana.it/-/giovani-e-adulti-in-formati-finanziamenti-alle-reti-di-biblioteche-e-archivi-per-attivit%C3%A0-in-concessione?inheritRedirect=true&amp;redirect=%2Fpr-fse-2021-2027%2Fbandi-aperti%3FsortBy%3Ddesc%26orderBy%3DmodifiedDate" TargetMode="External"/><Relationship Id="rId93" Type="http://schemas.openxmlformats.org/officeDocument/2006/relationships/hyperlink" Target="http://www301.regione.toscana.it/bancadati/atti/DettaglioAttiD.xml?codprat=2025AD00000010005" TargetMode="External"/><Relationship Id="rId98" Type="http://schemas.openxmlformats.org/officeDocument/2006/relationships/hyperlink" Target="http://www301.regione.toscana.it/bancadati/atti/DettaglioAttiD.xml?codprat=2025AD00000005454" TargetMode="External"/><Relationship Id="rId3" Type="http://schemas.openxmlformats.org/officeDocument/2006/relationships/hyperlink" Target="http://www301.regione.toscana.it/bancadati/atti/RicercaAttiPagD.xml" TargetMode="External"/><Relationship Id="rId25" Type="http://schemas.openxmlformats.org/officeDocument/2006/relationships/hyperlink" Target="http://www301.regione.toscana.it/bancadati/atti/DettaglioAttiD.xml?codprat=2023AD00000021283" TargetMode="External"/><Relationship Id="rId46" Type="http://schemas.openxmlformats.org/officeDocument/2006/relationships/hyperlink" Target="https://www.dsu.toscana.it/web/ardsu/-/tirocini-curriculari-a.a.-2024-2025" TargetMode="External"/><Relationship Id="rId67" Type="http://schemas.openxmlformats.org/officeDocument/2006/relationships/hyperlink" Target="http://www301.regione.toscana.it/bancadati/atti/DettaglioAttiG.xml?codprat=2025DG0000000022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J102"/>
  <sheetViews>
    <sheetView tabSelected="1" topLeftCell="D16" zoomScale="60" zoomScaleNormal="60" workbookViewId="0">
      <selection activeCell="O22" sqref="O22"/>
    </sheetView>
  </sheetViews>
  <sheetFormatPr defaultColWidth="8.7265625" defaultRowHeight="14.5"/>
  <cols>
    <col min="1" max="1" width="8.26953125" style="3" customWidth="1"/>
    <col min="2" max="2" width="11.453125" style="4" customWidth="1"/>
    <col min="3" max="3" width="9.81640625" style="4" customWidth="1"/>
    <col min="4" max="4" width="12.1796875" style="4" customWidth="1"/>
    <col min="5" max="5" width="9.54296875" style="4" customWidth="1"/>
    <col min="6" max="6" width="9.453125" style="4" customWidth="1"/>
    <col min="7" max="7" width="13.1796875" style="4" customWidth="1"/>
    <col min="8" max="8" width="11.54296875" style="4" customWidth="1"/>
    <col min="9" max="9" width="14.54296875" style="4" customWidth="1"/>
    <col min="10" max="10" width="10.81640625" style="4" customWidth="1"/>
    <col min="11" max="11" width="27.453125" style="3" customWidth="1"/>
    <col min="12" max="12" width="24.7265625" style="3" customWidth="1"/>
    <col min="13" max="13" width="16.1796875" style="3" customWidth="1"/>
    <col min="14" max="14" width="18.1796875" style="3" customWidth="1"/>
    <col min="15" max="15" width="14.81640625" style="3" customWidth="1"/>
    <col min="16" max="16" width="12" style="3" customWidth="1"/>
    <col min="17" max="17" width="11.81640625" style="3" customWidth="1"/>
    <col min="18" max="18" width="19.26953125" style="3" customWidth="1"/>
    <col min="19" max="19" width="15.453125" style="3" customWidth="1"/>
    <col min="20" max="20" width="14.54296875" style="3" customWidth="1"/>
    <col min="21" max="21" width="11" style="3" customWidth="1"/>
    <col min="22" max="22" width="9.54296875" style="3" customWidth="1"/>
    <col min="23" max="23" width="12.54296875" style="3" customWidth="1"/>
    <col min="24" max="24" width="13.7265625" style="3" customWidth="1"/>
    <col min="25" max="25" width="26.7265625" style="3" customWidth="1"/>
    <col min="26" max="26" width="19.7265625" style="3" customWidth="1"/>
    <col min="27" max="27" width="15.453125" style="3" customWidth="1"/>
    <col min="28" max="28" width="23.1796875" style="3" customWidth="1"/>
    <col min="29" max="29" width="19.7265625" style="4" customWidth="1"/>
    <col min="30" max="30" width="16.1796875" style="3" hidden="1" customWidth="1"/>
    <col min="31" max="31" width="17.26953125" style="3" hidden="1" customWidth="1"/>
    <col min="32" max="32" width="15.1796875" style="4" hidden="1" customWidth="1"/>
    <col min="33" max="33" width="13.1796875" style="4" hidden="1" customWidth="1"/>
    <col min="34" max="34" width="14" style="4" hidden="1" customWidth="1"/>
    <col min="35" max="35" width="14.453125" style="4" hidden="1" customWidth="1"/>
    <col min="36" max="36" width="12.81640625" style="4" hidden="1" customWidth="1"/>
    <col min="37" max="98" width="19.1796875" style="4" customWidth="1"/>
    <col min="99" max="1024" width="8.7265625" style="4"/>
  </cols>
  <sheetData>
    <row r="1" spans="1:47" ht="54.75" customHeight="1">
      <c r="A1" s="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47" ht="51.75" customHeight="1">
      <c r="A2" s="5"/>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47" ht="15.75" customHeight="1">
      <c r="B3" s="129" t="s">
        <v>1030</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row>
    <row r="4" spans="1:47" ht="15.65" customHeight="1">
      <c r="A4" s="4"/>
      <c r="N4" s="5"/>
    </row>
    <row r="5" spans="1:47" ht="74.650000000000006" customHeight="1">
      <c r="B5" s="6" t="s">
        <v>1</v>
      </c>
      <c r="C5" s="6" t="s">
        <v>2</v>
      </c>
      <c r="D5" s="6" t="s">
        <v>3</v>
      </c>
      <c r="E5" s="6" t="s">
        <v>4</v>
      </c>
      <c r="F5" s="6" t="s">
        <v>5</v>
      </c>
      <c r="G5" s="6" t="s">
        <v>6</v>
      </c>
      <c r="H5" s="6" t="s">
        <v>7</v>
      </c>
      <c r="I5" s="6" t="s">
        <v>8</v>
      </c>
      <c r="J5" s="7" t="s">
        <v>9</v>
      </c>
      <c r="K5" s="6" t="s">
        <v>10</v>
      </c>
      <c r="L5" s="6" t="s">
        <v>11</v>
      </c>
      <c r="M5" s="6" t="s">
        <v>12</v>
      </c>
      <c r="N5" s="6" t="s">
        <v>13</v>
      </c>
      <c r="O5" s="6" t="s">
        <v>14</v>
      </c>
      <c r="P5" s="6" t="s">
        <v>15</v>
      </c>
      <c r="Q5" s="6" t="s">
        <v>16</v>
      </c>
      <c r="R5" s="6" t="s">
        <v>17</v>
      </c>
      <c r="S5" s="6" t="s">
        <v>18</v>
      </c>
      <c r="T5" s="21" t="s">
        <v>19</v>
      </c>
      <c r="U5" s="6" t="s">
        <v>10</v>
      </c>
      <c r="V5" s="6" t="s">
        <v>20</v>
      </c>
      <c r="W5" s="6" t="s">
        <v>21</v>
      </c>
      <c r="X5" s="6" t="s">
        <v>22</v>
      </c>
      <c r="Y5" s="6" t="s">
        <v>23</v>
      </c>
      <c r="Z5" s="6" t="s">
        <v>24</v>
      </c>
      <c r="AA5" s="6" t="s">
        <v>25</v>
      </c>
      <c r="AB5" s="6" t="s">
        <v>26</v>
      </c>
      <c r="AC5" s="6" t="s">
        <v>27</v>
      </c>
      <c r="AD5" s="6" t="s">
        <v>28</v>
      </c>
      <c r="AE5" s="6" t="s">
        <v>29</v>
      </c>
      <c r="AF5" s="6" t="s">
        <v>30</v>
      </c>
      <c r="AG5" s="6" t="s">
        <v>31</v>
      </c>
      <c r="AH5" s="6" t="s">
        <v>32</v>
      </c>
      <c r="AI5" s="6" t="s">
        <v>33</v>
      </c>
      <c r="AJ5" s="6" t="s">
        <v>34</v>
      </c>
    </row>
    <row r="6" spans="1:47" ht="74.650000000000006" customHeight="1">
      <c r="B6" s="19" t="s">
        <v>35</v>
      </c>
      <c r="C6" s="19" t="s">
        <v>36</v>
      </c>
      <c r="D6" s="19" t="s">
        <v>37</v>
      </c>
      <c r="E6" s="19" t="s">
        <v>38</v>
      </c>
      <c r="F6" s="19" t="s">
        <v>39</v>
      </c>
      <c r="G6" s="19" t="s">
        <v>40</v>
      </c>
      <c r="H6" s="19" t="s">
        <v>41</v>
      </c>
      <c r="I6" s="20" t="s">
        <v>58</v>
      </c>
      <c r="J6" s="19" t="s">
        <v>65</v>
      </c>
      <c r="K6" s="31" t="s">
        <v>66</v>
      </c>
      <c r="L6" s="27" t="s">
        <v>1031</v>
      </c>
      <c r="M6" s="109">
        <v>10140000</v>
      </c>
      <c r="N6" s="28" t="s">
        <v>81</v>
      </c>
      <c r="O6" s="28" t="s">
        <v>812</v>
      </c>
      <c r="P6" s="111">
        <v>45785</v>
      </c>
      <c r="Q6" s="111">
        <v>45824</v>
      </c>
      <c r="R6" s="117" t="s">
        <v>1017</v>
      </c>
      <c r="S6" s="1" t="s">
        <v>48</v>
      </c>
      <c r="T6" s="25" t="s">
        <v>70</v>
      </c>
      <c r="U6" s="19" t="s">
        <v>71</v>
      </c>
      <c r="V6" s="8" t="s">
        <v>316</v>
      </c>
      <c r="W6" s="115" t="s">
        <v>52</v>
      </c>
      <c r="X6" s="118" t="s">
        <v>981</v>
      </c>
      <c r="Y6" s="115" t="s">
        <v>982</v>
      </c>
      <c r="Z6" s="117" t="s">
        <v>983</v>
      </c>
      <c r="AA6" s="115" t="s">
        <v>1004</v>
      </c>
      <c r="AB6" s="115" t="s">
        <v>1003</v>
      </c>
      <c r="AC6" s="117" t="s">
        <v>1001</v>
      </c>
      <c r="AD6" s="112"/>
      <c r="AE6" s="115" t="s">
        <v>1002</v>
      </c>
      <c r="AF6" s="112" t="s">
        <v>95</v>
      </c>
      <c r="AG6" s="116" t="s">
        <v>984</v>
      </c>
      <c r="AH6" s="112">
        <v>2025</v>
      </c>
      <c r="AI6" s="116" t="s">
        <v>62</v>
      </c>
      <c r="AJ6" s="112" t="s">
        <v>63</v>
      </c>
    </row>
    <row r="7" spans="1:47" ht="74.650000000000006" customHeight="1">
      <c r="B7" s="19" t="s">
        <v>35</v>
      </c>
      <c r="C7" s="19" t="s">
        <v>36</v>
      </c>
      <c r="D7" s="19" t="s">
        <v>37</v>
      </c>
      <c r="E7" s="19" t="s">
        <v>38</v>
      </c>
      <c r="F7" s="19" t="s">
        <v>39</v>
      </c>
      <c r="G7" s="19" t="s">
        <v>40</v>
      </c>
      <c r="H7" s="19" t="s">
        <v>41</v>
      </c>
      <c r="I7" s="31" t="s">
        <v>170</v>
      </c>
      <c r="J7" s="19" t="s">
        <v>43</v>
      </c>
      <c r="K7" s="20" t="s">
        <v>171</v>
      </c>
      <c r="L7" s="108" t="s">
        <v>941</v>
      </c>
      <c r="M7" s="109">
        <v>1500000</v>
      </c>
      <c r="N7" s="28" t="s">
        <v>68</v>
      </c>
      <c r="O7" s="21" t="s">
        <v>69</v>
      </c>
      <c r="P7" s="111">
        <v>45778</v>
      </c>
      <c r="Q7" s="111"/>
      <c r="R7" s="112"/>
      <c r="S7" s="23" t="s">
        <v>133</v>
      </c>
      <c r="T7" s="113" t="s">
        <v>84</v>
      </c>
      <c r="U7" s="114" t="s">
        <v>174</v>
      </c>
      <c r="V7" s="114" t="s">
        <v>175</v>
      </c>
      <c r="W7" s="115" t="s">
        <v>76</v>
      </c>
      <c r="X7" s="118" t="s">
        <v>963</v>
      </c>
      <c r="Y7" s="115" t="s">
        <v>964</v>
      </c>
      <c r="Z7" s="117" t="s">
        <v>965</v>
      </c>
      <c r="AA7" s="112"/>
      <c r="AB7" s="112"/>
      <c r="AC7" s="112"/>
      <c r="AD7" s="112"/>
      <c r="AE7" s="112"/>
      <c r="AF7" s="112"/>
      <c r="AG7" s="112"/>
      <c r="AH7" s="112">
        <v>2025</v>
      </c>
      <c r="AI7" s="116" t="s">
        <v>62</v>
      </c>
      <c r="AJ7" s="112"/>
    </row>
    <row r="8" spans="1:47" ht="82.5" customHeight="1">
      <c r="B8" s="19" t="s">
        <v>35</v>
      </c>
      <c r="C8" s="19" t="s">
        <v>36</v>
      </c>
      <c r="D8" s="19" t="s">
        <v>37</v>
      </c>
      <c r="E8" s="19" t="s">
        <v>38</v>
      </c>
      <c r="F8" s="19" t="s">
        <v>39</v>
      </c>
      <c r="G8" s="19" t="s">
        <v>40</v>
      </c>
      <c r="H8" s="19" t="s">
        <v>41</v>
      </c>
      <c r="I8" s="20" t="s">
        <v>58</v>
      </c>
      <c r="J8" s="19" t="s">
        <v>65</v>
      </c>
      <c r="K8" s="20" t="s">
        <v>171</v>
      </c>
      <c r="L8" s="27" t="s">
        <v>942</v>
      </c>
      <c r="M8" s="109">
        <v>6075000</v>
      </c>
      <c r="N8" s="21" t="s">
        <v>46</v>
      </c>
      <c r="O8" s="21" t="s">
        <v>812</v>
      </c>
      <c r="P8" s="111">
        <v>45785</v>
      </c>
      <c r="Q8" s="111">
        <v>45841</v>
      </c>
      <c r="R8" s="26" t="s">
        <v>1019</v>
      </c>
      <c r="S8" s="23" t="s">
        <v>133</v>
      </c>
      <c r="T8" s="25" t="s">
        <v>70</v>
      </c>
      <c r="U8" s="114" t="s">
        <v>71</v>
      </c>
      <c r="V8" s="114" t="s">
        <v>278</v>
      </c>
      <c r="W8" s="115" t="s">
        <v>52</v>
      </c>
      <c r="X8" s="118" t="s">
        <v>970</v>
      </c>
      <c r="Y8" s="115" t="s">
        <v>971</v>
      </c>
      <c r="Z8" s="117" t="s">
        <v>972</v>
      </c>
      <c r="AA8" s="115" t="s">
        <v>1005</v>
      </c>
      <c r="AB8" s="115" t="s">
        <v>1006</v>
      </c>
      <c r="AC8" s="117" t="s">
        <v>1007</v>
      </c>
      <c r="AD8" s="112"/>
      <c r="AE8" s="31" t="s">
        <v>285</v>
      </c>
      <c r="AF8" s="116" t="s">
        <v>95</v>
      </c>
      <c r="AG8" s="116" t="s">
        <v>1020</v>
      </c>
      <c r="AH8" s="112">
        <v>2025</v>
      </c>
      <c r="AI8" s="116" t="s">
        <v>62</v>
      </c>
      <c r="AJ8" s="23" t="s">
        <v>63</v>
      </c>
    </row>
    <row r="9" spans="1:47" ht="74.650000000000006" customHeight="1">
      <c r="B9" s="106" t="s">
        <v>35</v>
      </c>
      <c r="C9" s="106" t="s">
        <v>36</v>
      </c>
      <c r="D9" s="106" t="s">
        <v>37</v>
      </c>
      <c r="E9" s="106" t="s">
        <v>38</v>
      </c>
      <c r="F9" s="106" t="s">
        <v>39</v>
      </c>
      <c r="G9" s="106" t="s">
        <v>40</v>
      </c>
      <c r="H9" s="106" t="s">
        <v>41</v>
      </c>
      <c r="I9" s="107" t="s">
        <v>704</v>
      </c>
      <c r="J9" s="106" t="s">
        <v>451</v>
      </c>
      <c r="K9" s="107" t="s">
        <v>171</v>
      </c>
      <c r="L9" s="27" t="s">
        <v>705</v>
      </c>
      <c r="M9" s="109">
        <v>3000000</v>
      </c>
      <c r="N9" s="21" t="s">
        <v>46</v>
      </c>
      <c r="O9" s="110" t="s">
        <v>812</v>
      </c>
      <c r="P9" s="111">
        <v>45743</v>
      </c>
      <c r="Q9" s="111">
        <v>45793</v>
      </c>
      <c r="R9" s="117" t="s">
        <v>958</v>
      </c>
      <c r="S9" s="111" t="s">
        <v>48</v>
      </c>
      <c r="T9" s="113" t="s">
        <v>84</v>
      </c>
      <c r="U9" s="114" t="s">
        <v>174</v>
      </c>
      <c r="V9" s="114" t="s">
        <v>707</v>
      </c>
      <c r="W9" s="115" t="s">
        <v>76</v>
      </c>
      <c r="X9" s="118" t="s">
        <v>927</v>
      </c>
      <c r="Y9" s="115" t="s">
        <v>928</v>
      </c>
      <c r="Z9" s="117" t="s">
        <v>929</v>
      </c>
      <c r="AA9" s="115" t="s">
        <v>957</v>
      </c>
      <c r="AB9" s="115" t="s">
        <v>960</v>
      </c>
      <c r="AC9" s="117" t="s">
        <v>959</v>
      </c>
      <c r="AD9" s="112"/>
      <c r="AE9" s="31" t="s">
        <v>961</v>
      </c>
      <c r="AF9" s="114" t="s">
        <v>95</v>
      </c>
      <c r="AG9" s="116" t="s">
        <v>95</v>
      </c>
      <c r="AH9" s="116">
        <v>2025</v>
      </c>
      <c r="AI9" s="116" t="s">
        <v>966</v>
      </c>
      <c r="AJ9" s="112"/>
    </row>
    <row r="10" spans="1:47" ht="74.650000000000006" customHeight="1">
      <c r="B10" s="19" t="s">
        <v>35</v>
      </c>
      <c r="C10" s="19" t="s">
        <v>36</v>
      </c>
      <c r="D10" s="19" t="s">
        <v>37</v>
      </c>
      <c r="E10" s="19" t="s">
        <v>38</v>
      </c>
      <c r="F10" s="19" t="s">
        <v>39</v>
      </c>
      <c r="G10" s="19" t="s">
        <v>40</v>
      </c>
      <c r="H10" s="19" t="s">
        <v>41</v>
      </c>
      <c r="I10" s="20" t="s">
        <v>954</v>
      </c>
      <c r="J10" s="19" t="s">
        <v>65</v>
      </c>
      <c r="K10" s="31" t="s">
        <v>66</v>
      </c>
      <c r="L10" s="27" t="s">
        <v>974</v>
      </c>
      <c r="M10" s="21">
        <v>20000000</v>
      </c>
      <c r="N10" s="21" t="s">
        <v>81</v>
      </c>
      <c r="O10" s="21" t="s">
        <v>812</v>
      </c>
      <c r="P10" s="111">
        <v>45775</v>
      </c>
      <c r="Q10" s="111" t="s">
        <v>975</v>
      </c>
      <c r="R10" s="117" t="s">
        <v>973</v>
      </c>
      <c r="S10" s="21" t="s">
        <v>48</v>
      </c>
      <c r="T10" s="25" t="s">
        <v>70</v>
      </c>
      <c r="U10" s="114" t="s">
        <v>71</v>
      </c>
      <c r="V10" s="114" t="s">
        <v>940</v>
      </c>
      <c r="W10" s="115" t="s">
        <v>52</v>
      </c>
      <c r="X10" s="118" t="s">
        <v>990</v>
      </c>
      <c r="Y10" s="115" t="s">
        <v>953</v>
      </c>
      <c r="Z10" s="117" t="s">
        <v>952</v>
      </c>
      <c r="AA10" s="115" t="s">
        <v>992</v>
      </c>
      <c r="AB10" s="115" t="s">
        <v>979</v>
      </c>
      <c r="AC10" s="117" t="s">
        <v>993</v>
      </c>
      <c r="AD10" s="112"/>
      <c r="AE10" s="31" t="s">
        <v>991</v>
      </c>
      <c r="AF10" s="114" t="s">
        <v>95</v>
      </c>
      <c r="AG10" s="114" t="s">
        <v>95</v>
      </c>
      <c r="AH10" s="116">
        <v>2025</v>
      </c>
      <c r="AI10" s="116" t="s">
        <v>62</v>
      </c>
      <c r="AJ10" s="112"/>
    </row>
    <row r="11" spans="1:47" ht="74.650000000000006" customHeight="1">
      <c r="B11" s="9" t="s">
        <v>35</v>
      </c>
      <c r="C11" s="9" t="s">
        <v>36</v>
      </c>
      <c r="D11" s="9" t="s">
        <v>37</v>
      </c>
      <c r="E11" s="9" t="s">
        <v>38</v>
      </c>
      <c r="F11" s="9" t="s">
        <v>39</v>
      </c>
      <c r="G11" s="9" t="s">
        <v>40</v>
      </c>
      <c r="H11" s="9" t="s">
        <v>41</v>
      </c>
      <c r="I11" s="10" t="s">
        <v>42</v>
      </c>
      <c r="J11" s="9" t="s">
        <v>43</v>
      </c>
      <c r="K11" s="10" t="s">
        <v>44</v>
      </c>
      <c r="L11" s="11" t="s">
        <v>926</v>
      </c>
      <c r="M11" s="12">
        <v>40000000</v>
      </c>
      <c r="N11" s="13" t="s">
        <v>46</v>
      </c>
      <c r="O11" s="16" t="s">
        <v>999</v>
      </c>
      <c r="P11" s="121" t="s">
        <v>956</v>
      </c>
      <c r="Q11" s="13" t="s">
        <v>955</v>
      </c>
      <c r="R11" s="14" t="s">
        <v>946</v>
      </c>
      <c r="S11" s="13" t="s">
        <v>48</v>
      </c>
      <c r="T11" s="33" t="s">
        <v>49</v>
      </c>
      <c r="U11" s="16" t="s">
        <v>50</v>
      </c>
      <c r="V11" s="16" t="s">
        <v>51</v>
      </c>
      <c r="W11" s="17" t="s">
        <v>52</v>
      </c>
      <c r="X11" s="16" t="s">
        <v>931</v>
      </c>
      <c r="Y11" s="17" t="s">
        <v>932</v>
      </c>
      <c r="Z11" s="18" t="s">
        <v>930</v>
      </c>
      <c r="AA11" s="17" t="s">
        <v>943</v>
      </c>
      <c r="AB11" s="17" t="s">
        <v>944</v>
      </c>
      <c r="AC11" s="18" t="s">
        <v>945</v>
      </c>
      <c r="AD11" s="6"/>
      <c r="AE11" s="42" t="s">
        <v>59</v>
      </c>
      <c r="AF11" s="13" t="s">
        <v>60</v>
      </c>
      <c r="AG11" s="13" t="s">
        <v>61</v>
      </c>
      <c r="AH11" s="16">
        <v>2025</v>
      </c>
      <c r="AI11" s="16" t="s">
        <v>62</v>
      </c>
      <c r="AJ11" s="13" t="s">
        <v>63</v>
      </c>
      <c r="AK11" s="102"/>
      <c r="AL11" s="103"/>
      <c r="AM11" s="102"/>
      <c r="AN11" s="102"/>
      <c r="AO11" s="103"/>
      <c r="AP11" s="102"/>
      <c r="AQ11" s="104"/>
      <c r="AR11" s="105"/>
      <c r="AS11" s="104"/>
      <c r="AT11" s="105"/>
      <c r="AU11" s="105"/>
    </row>
    <row r="12" spans="1:47" ht="74.650000000000006" customHeight="1">
      <c r="B12" s="19" t="s">
        <v>35</v>
      </c>
      <c r="C12" s="19" t="s">
        <v>36</v>
      </c>
      <c r="D12" s="19" t="s">
        <v>37</v>
      </c>
      <c r="E12" s="19" t="s">
        <v>38</v>
      </c>
      <c r="F12" s="19" t="s">
        <v>39</v>
      </c>
      <c r="G12" s="19" t="s">
        <v>40</v>
      </c>
      <c r="H12" s="19" t="s">
        <v>41</v>
      </c>
      <c r="I12" s="31" t="s">
        <v>938</v>
      </c>
      <c r="J12" s="19" t="s">
        <v>78</v>
      </c>
      <c r="K12" s="31" t="s">
        <v>740</v>
      </c>
      <c r="L12" s="11" t="s">
        <v>936</v>
      </c>
      <c r="M12" s="2">
        <v>3000000</v>
      </c>
      <c r="N12" s="21" t="s">
        <v>68</v>
      </c>
      <c r="O12" s="110" t="s">
        <v>154</v>
      </c>
      <c r="P12" s="111" t="s">
        <v>1012</v>
      </c>
      <c r="Q12" s="111"/>
      <c r="R12" s="26"/>
      <c r="S12" s="1" t="s">
        <v>48</v>
      </c>
      <c r="T12" s="113" t="s">
        <v>84</v>
      </c>
      <c r="U12" s="19" t="s">
        <v>85</v>
      </c>
      <c r="V12" s="19" t="s">
        <v>783</v>
      </c>
      <c r="W12" s="31" t="s">
        <v>869</v>
      </c>
      <c r="X12" s="19" t="s">
        <v>933</v>
      </c>
      <c r="Y12" s="119" t="s">
        <v>934</v>
      </c>
      <c r="Z12" s="120" t="s">
        <v>935</v>
      </c>
      <c r="AA12" s="20" t="s">
        <v>976</v>
      </c>
      <c r="AB12" s="119" t="s">
        <v>977</v>
      </c>
      <c r="AC12" s="117" t="s">
        <v>978</v>
      </c>
      <c r="AD12" s="119"/>
      <c r="AE12" s="119" t="s">
        <v>937</v>
      </c>
      <c r="AF12" s="101" t="s">
        <v>95</v>
      </c>
      <c r="AG12" s="118" t="s">
        <v>96</v>
      </c>
      <c r="AH12" s="118">
        <v>2025</v>
      </c>
      <c r="AI12" s="116" t="s">
        <v>62</v>
      </c>
      <c r="AJ12" s="118"/>
      <c r="AK12" s="102"/>
      <c r="AL12" s="103"/>
      <c r="AM12" s="102"/>
      <c r="AN12" s="102"/>
      <c r="AO12" s="103"/>
      <c r="AP12" s="102"/>
      <c r="AQ12" s="104"/>
      <c r="AR12" s="105"/>
      <c r="AS12" s="104"/>
      <c r="AT12" s="105"/>
      <c r="AU12" s="105"/>
    </row>
    <row r="13" spans="1:47" ht="74.650000000000006" customHeight="1">
      <c r="B13" s="19" t="s">
        <v>35</v>
      </c>
      <c r="C13" s="19" t="s">
        <v>36</v>
      </c>
      <c r="D13" s="19" t="s">
        <v>37</v>
      </c>
      <c r="E13" s="19" t="s">
        <v>38</v>
      </c>
      <c r="F13" s="19" t="s">
        <v>39</v>
      </c>
      <c r="G13" s="19" t="s">
        <v>40</v>
      </c>
      <c r="H13" s="19" t="s">
        <v>41</v>
      </c>
      <c r="I13" s="31" t="s">
        <v>923</v>
      </c>
      <c r="J13" s="19" t="s">
        <v>78</v>
      </c>
      <c r="K13" s="20" t="s">
        <v>740</v>
      </c>
      <c r="L13" s="27" t="s">
        <v>910</v>
      </c>
      <c r="M13" s="21">
        <v>2000000</v>
      </c>
      <c r="N13" s="99" t="s">
        <v>81</v>
      </c>
      <c r="O13" s="21" t="s">
        <v>812</v>
      </c>
      <c r="P13" s="111">
        <v>45778</v>
      </c>
      <c r="Q13" s="111">
        <v>45875</v>
      </c>
      <c r="R13" s="26" t="s">
        <v>1009</v>
      </c>
      <c r="S13" s="23" t="s">
        <v>48</v>
      </c>
      <c r="T13" s="29" t="s">
        <v>84</v>
      </c>
      <c r="U13" s="19" t="s">
        <v>85</v>
      </c>
      <c r="V13" s="75" t="s">
        <v>868</v>
      </c>
      <c r="W13" s="81" t="s">
        <v>869</v>
      </c>
      <c r="X13" s="8" t="s">
        <v>907</v>
      </c>
      <c r="Y13" s="81" t="s">
        <v>908</v>
      </c>
      <c r="Z13" s="26" t="s">
        <v>909</v>
      </c>
      <c r="AA13" s="8" t="s">
        <v>985</v>
      </c>
      <c r="AB13" s="81" t="s">
        <v>986</v>
      </c>
      <c r="AC13" s="26" t="s">
        <v>987</v>
      </c>
      <c r="AD13" s="6"/>
      <c r="AE13" s="20" t="s">
        <v>994</v>
      </c>
      <c r="AF13" s="101" t="s">
        <v>95</v>
      </c>
      <c r="AG13" s="23" t="s">
        <v>1016</v>
      </c>
      <c r="AH13" s="8">
        <v>2025</v>
      </c>
      <c r="AI13" s="8" t="s">
        <v>1013</v>
      </c>
      <c r="AJ13" s="6"/>
    </row>
    <row r="14" spans="1:47" ht="74.650000000000006" customHeight="1">
      <c r="B14" s="19" t="s">
        <v>35</v>
      </c>
      <c r="C14" s="19" t="s">
        <v>36</v>
      </c>
      <c r="D14" s="19" t="s">
        <v>37</v>
      </c>
      <c r="E14" s="19" t="s">
        <v>38</v>
      </c>
      <c r="F14" s="19" t="s">
        <v>39</v>
      </c>
      <c r="G14" s="19" t="s">
        <v>40</v>
      </c>
      <c r="H14" s="19" t="s">
        <v>41</v>
      </c>
      <c r="I14" s="31" t="s">
        <v>924</v>
      </c>
      <c r="J14" s="19" t="s">
        <v>78</v>
      </c>
      <c r="K14" s="20" t="s">
        <v>740</v>
      </c>
      <c r="L14" s="27" t="s">
        <v>911</v>
      </c>
      <c r="M14" s="21">
        <v>2500000</v>
      </c>
      <c r="N14" s="99" t="s">
        <v>46</v>
      </c>
      <c r="O14" s="125" t="s">
        <v>812</v>
      </c>
      <c r="P14" s="111">
        <v>45784</v>
      </c>
      <c r="Q14" s="111">
        <v>45875</v>
      </c>
      <c r="R14" s="26" t="s">
        <v>1018</v>
      </c>
      <c r="S14" s="23" t="s">
        <v>48</v>
      </c>
      <c r="T14" s="29" t="s">
        <v>84</v>
      </c>
      <c r="U14" s="19" t="s">
        <v>85</v>
      </c>
      <c r="V14" s="75" t="s">
        <v>866</v>
      </c>
      <c r="W14" s="81" t="s">
        <v>867</v>
      </c>
      <c r="X14" s="8" t="s">
        <v>904</v>
      </c>
      <c r="Y14" s="81" t="s">
        <v>905</v>
      </c>
      <c r="Z14" s="26" t="s">
        <v>906</v>
      </c>
      <c r="AA14" s="8" t="s">
        <v>996</v>
      </c>
      <c r="AB14" s="81" t="s">
        <v>997</v>
      </c>
      <c r="AC14" s="26" t="s">
        <v>995</v>
      </c>
      <c r="AD14" s="6"/>
      <c r="AE14" s="20" t="s">
        <v>998</v>
      </c>
      <c r="AF14" s="101" t="s">
        <v>95</v>
      </c>
      <c r="AG14" s="23" t="s">
        <v>1016</v>
      </c>
      <c r="AH14" s="6">
        <v>2025</v>
      </c>
      <c r="AI14" s="116" t="s">
        <v>1014</v>
      </c>
      <c r="AJ14" s="6"/>
    </row>
    <row r="15" spans="1:47" ht="74.650000000000006" hidden="1" customHeight="1">
      <c r="B15" s="9" t="s">
        <v>35</v>
      </c>
      <c r="C15" s="9" t="s">
        <v>36</v>
      </c>
      <c r="D15" s="9" t="s">
        <v>37</v>
      </c>
      <c r="E15" s="9" t="s">
        <v>38</v>
      </c>
      <c r="F15" s="9" t="s">
        <v>39</v>
      </c>
      <c r="G15" s="9" t="s">
        <v>40</v>
      </c>
      <c r="H15" s="9" t="s">
        <v>41</v>
      </c>
      <c r="I15" s="10" t="s">
        <v>220</v>
      </c>
      <c r="J15" s="9" t="s">
        <v>65</v>
      </c>
      <c r="K15" s="10" t="s">
        <v>66</v>
      </c>
      <c r="L15" s="34" t="s">
        <v>922</v>
      </c>
      <c r="M15" s="12">
        <v>5000000</v>
      </c>
      <c r="N15" s="13" t="s">
        <v>46</v>
      </c>
      <c r="O15" s="92" t="s">
        <v>824</v>
      </c>
      <c r="P15" s="126">
        <v>45691</v>
      </c>
      <c r="Q15" s="126">
        <v>45716</v>
      </c>
      <c r="R15" s="18" t="s">
        <v>917</v>
      </c>
      <c r="S15" s="13" t="s">
        <v>48</v>
      </c>
      <c r="T15" s="33" t="s">
        <v>128</v>
      </c>
      <c r="U15" s="16" t="s">
        <v>71</v>
      </c>
      <c r="V15" s="16" t="s">
        <v>223</v>
      </c>
      <c r="W15" s="17" t="s">
        <v>224</v>
      </c>
      <c r="X15" s="16" t="s">
        <v>225</v>
      </c>
      <c r="Y15" s="17" t="s">
        <v>915</v>
      </c>
      <c r="Z15" s="18" t="s">
        <v>226</v>
      </c>
      <c r="AA15" s="17" t="s">
        <v>913</v>
      </c>
      <c r="AB15" s="17" t="s">
        <v>915</v>
      </c>
      <c r="AC15" s="18" t="s">
        <v>914</v>
      </c>
      <c r="AD15" s="6"/>
      <c r="AE15" s="42" t="s">
        <v>230</v>
      </c>
      <c r="AF15" s="13" t="s">
        <v>60</v>
      </c>
      <c r="AG15" s="13" t="s">
        <v>231</v>
      </c>
      <c r="AH15" s="16">
        <v>2025</v>
      </c>
      <c r="AI15" s="13" t="s">
        <v>232</v>
      </c>
      <c r="AJ15" s="13" t="s">
        <v>63</v>
      </c>
    </row>
    <row r="16" spans="1:47" ht="74.650000000000006" customHeight="1">
      <c r="B16" s="19" t="s">
        <v>35</v>
      </c>
      <c r="C16" s="19" t="s">
        <v>36</v>
      </c>
      <c r="D16" s="19" t="s">
        <v>37</v>
      </c>
      <c r="E16" s="19" t="s">
        <v>38</v>
      </c>
      <c r="F16" s="19" t="s">
        <v>39</v>
      </c>
      <c r="G16" s="19" t="s">
        <v>40</v>
      </c>
      <c r="H16" s="19" t="s">
        <v>41</v>
      </c>
      <c r="I16" s="90" t="s">
        <v>170</v>
      </c>
      <c r="J16" s="19" t="s">
        <v>114</v>
      </c>
      <c r="K16" s="31" t="s">
        <v>115</v>
      </c>
      <c r="L16" s="27" t="s">
        <v>876</v>
      </c>
      <c r="M16" s="21">
        <v>200000</v>
      </c>
      <c r="N16" s="22" t="s">
        <v>46</v>
      </c>
      <c r="O16" s="23" t="s">
        <v>812</v>
      </c>
      <c r="P16" s="111">
        <v>45715</v>
      </c>
      <c r="Q16" s="111">
        <v>46053</v>
      </c>
      <c r="R16" s="24" t="s">
        <v>912</v>
      </c>
      <c r="S16" s="23" t="s">
        <v>48</v>
      </c>
      <c r="T16" s="29" t="s">
        <v>84</v>
      </c>
      <c r="U16" s="19" t="s">
        <v>117</v>
      </c>
      <c r="V16" s="8" t="s">
        <v>660</v>
      </c>
      <c r="W16" s="81" t="s">
        <v>76</v>
      </c>
      <c r="X16" s="75" t="s">
        <v>893</v>
      </c>
      <c r="Y16" s="81" t="s">
        <v>875</v>
      </c>
      <c r="Z16" s="26" t="s">
        <v>874</v>
      </c>
      <c r="AA16" s="20" t="s">
        <v>894</v>
      </c>
      <c r="AB16" s="81" t="s">
        <v>873</v>
      </c>
      <c r="AC16" s="26" t="s">
        <v>872</v>
      </c>
      <c r="AD16" s="6"/>
      <c r="AE16" s="81" t="s">
        <v>877</v>
      </c>
      <c r="AF16" s="75" t="s">
        <v>95</v>
      </c>
      <c r="AG16" s="91" t="s">
        <v>219</v>
      </c>
      <c r="AH16" s="75">
        <v>2025</v>
      </c>
      <c r="AI16" s="75" t="s">
        <v>949</v>
      </c>
      <c r="AJ16" s="75"/>
    </row>
    <row r="17" spans="2:37" ht="74.650000000000006" hidden="1" customHeight="1">
      <c r="B17" s="9" t="s">
        <v>35</v>
      </c>
      <c r="C17" s="9" t="s">
        <v>36</v>
      </c>
      <c r="D17" s="9" t="s">
        <v>37</v>
      </c>
      <c r="E17" s="9" t="s">
        <v>38</v>
      </c>
      <c r="F17" s="9" t="s">
        <v>39</v>
      </c>
      <c r="G17" s="9" t="s">
        <v>40</v>
      </c>
      <c r="H17" s="9" t="s">
        <v>41</v>
      </c>
      <c r="I17" s="10" t="s">
        <v>417</v>
      </c>
      <c r="J17" s="9" t="s">
        <v>65</v>
      </c>
      <c r="K17" s="17" t="s">
        <v>66</v>
      </c>
      <c r="L17" s="34" t="s">
        <v>861</v>
      </c>
      <c r="M17" s="12">
        <v>6000000</v>
      </c>
      <c r="N17" s="13" t="s">
        <v>81</v>
      </c>
      <c r="O17" s="13" t="s">
        <v>742</v>
      </c>
      <c r="P17" s="13">
        <v>45708</v>
      </c>
      <c r="Q17" s="13">
        <v>45757</v>
      </c>
      <c r="R17" s="18" t="s">
        <v>903</v>
      </c>
      <c r="S17" s="13" t="s">
        <v>48</v>
      </c>
      <c r="T17" s="25" t="s">
        <v>70</v>
      </c>
      <c r="U17" s="92" t="s">
        <v>71</v>
      </c>
      <c r="V17" s="92" t="s">
        <v>430</v>
      </c>
      <c r="W17" s="93" t="s">
        <v>266</v>
      </c>
      <c r="X17" s="94" t="s">
        <v>859</v>
      </c>
      <c r="Y17" s="93" t="s">
        <v>858</v>
      </c>
      <c r="Z17" s="95" t="s">
        <v>860</v>
      </c>
      <c r="AA17" s="94" t="s">
        <v>895</v>
      </c>
      <c r="AB17" s="93" t="s">
        <v>896</v>
      </c>
      <c r="AC17" s="18" t="s">
        <v>897</v>
      </c>
      <c r="AD17" s="6"/>
      <c r="AE17" s="93" t="s">
        <v>438</v>
      </c>
      <c r="AF17" s="94" t="s">
        <v>60</v>
      </c>
      <c r="AG17" s="96" t="s">
        <v>231</v>
      </c>
      <c r="AH17" s="94">
        <v>2025</v>
      </c>
      <c r="AI17" s="94" t="s">
        <v>950</v>
      </c>
      <c r="AJ17" s="94" t="s">
        <v>63</v>
      </c>
    </row>
    <row r="18" spans="2:37" ht="93.75" hidden="1" customHeight="1">
      <c r="B18" s="9" t="s">
        <v>35</v>
      </c>
      <c r="C18" s="9" t="s">
        <v>36</v>
      </c>
      <c r="D18" s="9" t="s">
        <v>37</v>
      </c>
      <c r="E18" s="9" t="s">
        <v>38</v>
      </c>
      <c r="F18" s="9" t="s">
        <v>39</v>
      </c>
      <c r="G18" s="9" t="s">
        <v>40</v>
      </c>
      <c r="H18" s="9" t="s">
        <v>41</v>
      </c>
      <c r="I18" s="10" t="s">
        <v>42</v>
      </c>
      <c r="J18" s="9" t="s">
        <v>43</v>
      </c>
      <c r="K18" s="10" t="s">
        <v>44</v>
      </c>
      <c r="L18" s="34" t="s">
        <v>45</v>
      </c>
      <c r="M18" s="12">
        <v>38313874.340000004</v>
      </c>
      <c r="N18" s="13" t="s">
        <v>46</v>
      </c>
      <c r="O18" s="13" t="s">
        <v>824</v>
      </c>
      <c r="P18" s="126" t="s">
        <v>799</v>
      </c>
      <c r="Q18" s="126" t="s">
        <v>800</v>
      </c>
      <c r="R18" s="14" t="s">
        <v>47</v>
      </c>
      <c r="S18" s="13" t="s">
        <v>48</v>
      </c>
      <c r="T18" s="15" t="s">
        <v>49</v>
      </c>
      <c r="U18" s="16" t="s">
        <v>50</v>
      </c>
      <c r="V18" s="16" t="s">
        <v>51</v>
      </c>
      <c r="W18" s="17" t="s">
        <v>52</v>
      </c>
      <c r="X18" s="16" t="s">
        <v>53</v>
      </c>
      <c r="Y18" s="17" t="s">
        <v>54</v>
      </c>
      <c r="Z18" s="18" t="s">
        <v>55</v>
      </c>
      <c r="AA18" s="17" t="s">
        <v>798</v>
      </c>
      <c r="AB18" s="17" t="s">
        <v>56</v>
      </c>
      <c r="AC18" s="18" t="s">
        <v>57</v>
      </c>
      <c r="AD18" s="17" t="s">
        <v>58</v>
      </c>
      <c r="AE18" s="17" t="s">
        <v>59</v>
      </c>
      <c r="AF18" s="16" t="s">
        <v>60</v>
      </c>
      <c r="AG18" s="13" t="s">
        <v>61</v>
      </c>
      <c r="AH18" s="16">
        <v>2024</v>
      </c>
      <c r="AI18" s="13" t="s">
        <v>775</v>
      </c>
      <c r="AJ18" s="13" t="s">
        <v>63</v>
      </c>
    </row>
    <row r="19" spans="2:37" ht="114" customHeight="1">
      <c r="B19" s="77" t="s">
        <v>35</v>
      </c>
      <c r="C19" s="77" t="s">
        <v>36</v>
      </c>
      <c r="D19" s="77" t="s">
        <v>37</v>
      </c>
      <c r="E19" s="77" t="s">
        <v>38</v>
      </c>
      <c r="F19" s="77" t="s">
        <v>39</v>
      </c>
      <c r="G19" s="77" t="s">
        <v>40</v>
      </c>
      <c r="H19" s="77" t="s">
        <v>41</v>
      </c>
      <c r="I19" s="20" t="s">
        <v>837</v>
      </c>
      <c r="J19" s="19" t="s">
        <v>288</v>
      </c>
      <c r="K19" s="20" t="s">
        <v>289</v>
      </c>
      <c r="L19" s="27" t="s">
        <v>781</v>
      </c>
      <c r="M19" s="78">
        <v>1000000</v>
      </c>
      <c r="N19" s="86" t="s">
        <v>46</v>
      </c>
      <c r="O19" s="79" t="s">
        <v>1021</v>
      </c>
      <c r="P19" s="111"/>
      <c r="Q19" s="111" t="s">
        <v>1000</v>
      </c>
      <c r="R19" s="26" t="s">
        <v>821</v>
      </c>
      <c r="S19" s="23" t="s">
        <v>83</v>
      </c>
      <c r="T19" s="25" t="s">
        <v>70</v>
      </c>
      <c r="U19" s="8" t="s">
        <v>292</v>
      </c>
      <c r="V19" s="80" t="s">
        <v>334</v>
      </c>
      <c r="W19" s="81" t="s">
        <v>87</v>
      </c>
      <c r="X19" s="80" t="s">
        <v>778</v>
      </c>
      <c r="Y19" s="81" t="s">
        <v>780</v>
      </c>
      <c r="Z19" s="26" t="s">
        <v>779</v>
      </c>
      <c r="AA19" s="80" t="s">
        <v>815</v>
      </c>
      <c r="AB19" s="81" t="s">
        <v>816</v>
      </c>
      <c r="AC19" s="82" t="s">
        <v>817</v>
      </c>
      <c r="AD19" s="81"/>
      <c r="AE19" s="81" t="s">
        <v>801</v>
      </c>
      <c r="AF19" s="28" t="s">
        <v>95</v>
      </c>
      <c r="AG19" s="79" t="s">
        <v>96</v>
      </c>
      <c r="AH19" s="80">
        <v>2024</v>
      </c>
      <c r="AI19" s="79" t="s">
        <v>882</v>
      </c>
      <c r="AJ19" s="79"/>
    </row>
    <row r="20" spans="2:37" ht="87.75" hidden="1" customHeight="1">
      <c r="B20" s="19" t="s">
        <v>35</v>
      </c>
      <c r="C20" s="19" t="s">
        <v>36</v>
      </c>
      <c r="D20" s="19" t="s">
        <v>37</v>
      </c>
      <c r="E20" s="19" t="s">
        <v>38</v>
      </c>
      <c r="F20" s="19" t="s">
        <v>39</v>
      </c>
      <c r="G20" s="19" t="s">
        <v>40</v>
      </c>
      <c r="H20" s="19" t="s">
        <v>41</v>
      </c>
      <c r="I20" s="20" t="s">
        <v>64</v>
      </c>
      <c r="J20" s="8" t="s">
        <v>65</v>
      </c>
      <c r="K20" s="20" t="s">
        <v>66</v>
      </c>
      <c r="L20" s="34" t="s">
        <v>67</v>
      </c>
      <c r="M20" s="21">
        <v>402000</v>
      </c>
      <c r="N20" s="22" t="s">
        <v>81</v>
      </c>
      <c r="O20" s="23" t="s">
        <v>742</v>
      </c>
      <c r="P20" s="111">
        <v>45603</v>
      </c>
      <c r="Q20" s="111">
        <v>45657</v>
      </c>
      <c r="R20" s="26" t="s">
        <v>795</v>
      </c>
      <c r="S20" s="23" t="s">
        <v>48</v>
      </c>
      <c r="T20" s="25" t="s">
        <v>70</v>
      </c>
      <c r="U20" s="8" t="s">
        <v>71</v>
      </c>
      <c r="V20" s="8" t="s">
        <v>805</v>
      </c>
      <c r="W20" s="20" t="s">
        <v>72</v>
      </c>
      <c r="X20" s="8" t="s">
        <v>73</v>
      </c>
      <c r="Y20" s="20" t="s">
        <v>74</v>
      </c>
      <c r="Z20" s="26" t="s">
        <v>75</v>
      </c>
      <c r="AA20" s="20" t="s">
        <v>803</v>
      </c>
      <c r="AB20" s="20" t="s">
        <v>880</v>
      </c>
      <c r="AC20" s="26" t="s">
        <v>804</v>
      </c>
      <c r="AD20" s="17"/>
      <c r="AE20" s="20"/>
      <c r="AF20" s="8"/>
      <c r="AG20" s="23" t="s">
        <v>183</v>
      </c>
      <c r="AH20" s="8">
        <v>2024</v>
      </c>
      <c r="AI20" s="23" t="s">
        <v>879</v>
      </c>
      <c r="AJ20" s="23" t="s">
        <v>63</v>
      </c>
    </row>
    <row r="21" spans="2:37" ht="139" customHeight="1">
      <c r="B21" s="19" t="s">
        <v>35</v>
      </c>
      <c r="C21" s="19" t="s">
        <v>36</v>
      </c>
      <c r="D21" s="19" t="s">
        <v>37</v>
      </c>
      <c r="E21" s="19" t="s">
        <v>38</v>
      </c>
      <c r="F21" s="19" t="s">
        <v>39</v>
      </c>
      <c r="G21" s="19" t="s">
        <v>40</v>
      </c>
      <c r="H21" s="19" t="s">
        <v>41</v>
      </c>
      <c r="I21" s="20" t="s">
        <v>836</v>
      </c>
      <c r="J21" s="19" t="s">
        <v>121</v>
      </c>
      <c r="K21" s="31" t="s">
        <v>122</v>
      </c>
      <c r="L21" s="27" t="s">
        <v>834</v>
      </c>
      <c r="M21" s="21">
        <v>769378.67</v>
      </c>
      <c r="N21" s="22" t="s">
        <v>46</v>
      </c>
      <c r="O21" s="23" t="s">
        <v>1011</v>
      </c>
      <c r="P21" s="111" t="s">
        <v>1010</v>
      </c>
      <c r="Q21" s="127" t="s">
        <v>1022</v>
      </c>
      <c r="R21" s="26" t="s">
        <v>951</v>
      </c>
      <c r="S21" s="23" t="s">
        <v>83</v>
      </c>
      <c r="T21" s="15" t="s">
        <v>49</v>
      </c>
      <c r="U21" s="8" t="s">
        <v>124</v>
      </c>
      <c r="V21" s="8" t="s">
        <v>833</v>
      </c>
      <c r="W21" s="20" t="s">
        <v>189</v>
      </c>
      <c r="X21" s="8" t="s">
        <v>832</v>
      </c>
      <c r="Y21" s="20" t="s">
        <v>890</v>
      </c>
      <c r="Z21" s="26" t="s">
        <v>848</v>
      </c>
      <c r="AA21" s="20" t="s">
        <v>947</v>
      </c>
      <c r="AB21" s="20" t="s">
        <v>948</v>
      </c>
      <c r="AC21" s="26" t="s">
        <v>1015</v>
      </c>
      <c r="AD21" s="17"/>
      <c r="AE21" s="20" t="s">
        <v>835</v>
      </c>
      <c r="AF21" s="8" t="s">
        <v>95</v>
      </c>
      <c r="AG21" s="23" t="s">
        <v>96</v>
      </c>
      <c r="AH21" s="8">
        <v>2025</v>
      </c>
      <c r="AI21" s="116" t="s">
        <v>62</v>
      </c>
      <c r="AJ21" s="23"/>
    </row>
    <row r="22" spans="2:37" ht="77.25" customHeight="1">
      <c r="B22" s="19" t="s">
        <v>35</v>
      </c>
      <c r="C22" s="19" t="s">
        <v>36</v>
      </c>
      <c r="D22" s="19" t="s">
        <v>37</v>
      </c>
      <c r="E22" s="19" t="s">
        <v>38</v>
      </c>
      <c r="F22" s="19" t="s">
        <v>39</v>
      </c>
      <c r="G22" s="19" t="s">
        <v>40</v>
      </c>
      <c r="H22" s="19" t="s">
        <v>41</v>
      </c>
      <c r="I22" s="31" t="s">
        <v>847</v>
      </c>
      <c r="J22" s="19" t="s">
        <v>78</v>
      </c>
      <c r="K22" s="20" t="s">
        <v>740</v>
      </c>
      <c r="L22" s="27" t="s">
        <v>939</v>
      </c>
      <c r="M22" s="21">
        <v>4000000</v>
      </c>
      <c r="N22" s="22" t="s">
        <v>46</v>
      </c>
      <c r="O22" s="110" t="s">
        <v>812</v>
      </c>
      <c r="P22" s="111">
        <v>45764</v>
      </c>
      <c r="Q22" s="23">
        <v>45856</v>
      </c>
      <c r="R22" s="117" t="s">
        <v>988</v>
      </c>
      <c r="S22" s="23" t="s">
        <v>48</v>
      </c>
      <c r="T22" s="29" t="s">
        <v>84</v>
      </c>
      <c r="U22" s="19" t="s">
        <v>85</v>
      </c>
      <c r="V22" s="8" t="s">
        <v>783</v>
      </c>
      <c r="W22" s="20" t="s">
        <v>823</v>
      </c>
      <c r="X22" s="8" t="s">
        <v>839</v>
      </c>
      <c r="Y22" s="20" t="s">
        <v>838</v>
      </c>
      <c r="Z22" s="26" t="s">
        <v>840</v>
      </c>
      <c r="AA22" s="20" t="s">
        <v>989</v>
      </c>
      <c r="AB22" s="20" t="s">
        <v>977</v>
      </c>
      <c r="AC22" s="26" t="s">
        <v>978</v>
      </c>
      <c r="AD22" s="17"/>
      <c r="AE22" s="20" t="s">
        <v>841</v>
      </c>
      <c r="AF22" s="8" t="s">
        <v>95</v>
      </c>
      <c r="AG22" s="23" t="s">
        <v>96</v>
      </c>
      <c r="AH22" s="8">
        <v>2025</v>
      </c>
      <c r="AI22" s="8" t="s">
        <v>62</v>
      </c>
      <c r="AJ22" s="23"/>
    </row>
    <row r="23" spans="2:37" ht="77.25" hidden="1" customHeight="1">
      <c r="B23" s="19" t="s">
        <v>35</v>
      </c>
      <c r="C23" s="19" t="s">
        <v>36</v>
      </c>
      <c r="D23" s="19" t="s">
        <v>37</v>
      </c>
      <c r="E23" s="19" t="s">
        <v>38</v>
      </c>
      <c r="F23" s="19" t="s">
        <v>39</v>
      </c>
      <c r="G23" s="19" t="s">
        <v>40</v>
      </c>
      <c r="H23" s="19" t="s">
        <v>41</v>
      </c>
      <c r="I23" s="20" t="s">
        <v>185</v>
      </c>
      <c r="J23" s="19" t="s">
        <v>65</v>
      </c>
      <c r="K23" s="31" t="s">
        <v>66</v>
      </c>
      <c r="L23" s="34" t="s">
        <v>925</v>
      </c>
      <c r="M23" s="21">
        <v>11500000</v>
      </c>
      <c r="N23" s="22" t="s">
        <v>81</v>
      </c>
      <c r="O23" s="23" t="s">
        <v>742</v>
      </c>
      <c r="P23" s="74">
        <v>45715</v>
      </c>
      <c r="Q23" s="23">
        <v>45751</v>
      </c>
      <c r="R23" s="37" t="s">
        <v>901</v>
      </c>
      <c r="S23" s="23" t="s">
        <v>48</v>
      </c>
      <c r="T23" s="33" t="s">
        <v>128</v>
      </c>
      <c r="U23" s="19" t="s">
        <v>71</v>
      </c>
      <c r="V23" s="8" t="s">
        <v>442</v>
      </c>
      <c r="W23" s="20" t="s">
        <v>224</v>
      </c>
      <c r="X23" s="8" t="s">
        <v>902</v>
      </c>
      <c r="Y23" s="20" t="s">
        <v>444</v>
      </c>
      <c r="Z23" s="26" t="s">
        <v>281</v>
      </c>
      <c r="AA23" s="20" t="s">
        <v>898</v>
      </c>
      <c r="AB23" s="20" t="s">
        <v>899</v>
      </c>
      <c r="AC23" s="37" t="s">
        <v>900</v>
      </c>
      <c r="AD23" s="17"/>
      <c r="AE23" s="20" t="s">
        <v>449</v>
      </c>
      <c r="AF23" s="23" t="s">
        <v>95</v>
      </c>
      <c r="AG23" s="23" t="s">
        <v>96</v>
      </c>
      <c r="AH23" s="8">
        <v>2025</v>
      </c>
      <c r="AI23" s="23" t="s">
        <v>918</v>
      </c>
      <c r="AJ23" s="23" t="s">
        <v>98</v>
      </c>
    </row>
    <row r="24" spans="2:37" ht="80.25" hidden="1" customHeight="1">
      <c r="B24" s="19" t="s">
        <v>35</v>
      </c>
      <c r="C24" s="19" t="s">
        <v>36</v>
      </c>
      <c r="D24" s="19" t="s">
        <v>37</v>
      </c>
      <c r="E24" s="19" t="s">
        <v>38</v>
      </c>
      <c r="F24" s="19" t="s">
        <v>39</v>
      </c>
      <c r="G24" s="19" t="s">
        <v>40</v>
      </c>
      <c r="H24" s="19" t="s">
        <v>41</v>
      </c>
      <c r="I24" s="87" t="s">
        <v>845</v>
      </c>
      <c r="J24" s="19" t="s">
        <v>65</v>
      </c>
      <c r="K24" s="31" t="s">
        <v>66</v>
      </c>
      <c r="L24" s="34" t="s">
        <v>794</v>
      </c>
      <c r="M24" s="21">
        <v>7984800</v>
      </c>
      <c r="N24" s="22" t="s">
        <v>81</v>
      </c>
      <c r="O24" s="23" t="s">
        <v>742</v>
      </c>
      <c r="P24" s="74">
        <v>45671</v>
      </c>
      <c r="Q24" s="23">
        <v>45747</v>
      </c>
      <c r="R24" s="26" t="s">
        <v>856</v>
      </c>
      <c r="S24" s="23" t="s">
        <v>133</v>
      </c>
      <c r="T24" s="25" t="s">
        <v>70</v>
      </c>
      <c r="U24" s="19" t="s">
        <v>71</v>
      </c>
      <c r="V24" s="8" t="s">
        <v>508</v>
      </c>
      <c r="W24" s="20" t="s">
        <v>224</v>
      </c>
      <c r="X24" s="8" t="s">
        <v>806</v>
      </c>
      <c r="Y24" s="20" t="s">
        <v>793</v>
      </c>
      <c r="Z24" s="26" t="s">
        <v>807</v>
      </c>
      <c r="AA24" s="20" t="s">
        <v>842</v>
      </c>
      <c r="AB24" s="20" t="s">
        <v>843</v>
      </c>
      <c r="AC24" s="26" t="s">
        <v>844</v>
      </c>
      <c r="AD24" s="17"/>
      <c r="AE24" s="73" t="s">
        <v>846</v>
      </c>
      <c r="AF24" s="8" t="s">
        <v>95</v>
      </c>
      <c r="AG24" s="23" t="s">
        <v>96</v>
      </c>
      <c r="AH24" s="8">
        <v>2025</v>
      </c>
      <c r="AI24" s="23" t="s">
        <v>886</v>
      </c>
      <c r="AJ24" s="23"/>
    </row>
    <row r="25" spans="2:37" ht="66" customHeight="1">
      <c r="B25" s="19" t="s">
        <v>35</v>
      </c>
      <c r="C25" s="19" t="s">
        <v>36</v>
      </c>
      <c r="D25" s="19" t="s">
        <v>37</v>
      </c>
      <c r="E25" s="19" t="s">
        <v>38</v>
      </c>
      <c r="F25" s="19" t="s">
        <v>39</v>
      </c>
      <c r="G25" s="19" t="s">
        <v>40</v>
      </c>
      <c r="H25" s="19" t="s">
        <v>41</v>
      </c>
      <c r="I25" s="20" t="s">
        <v>552</v>
      </c>
      <c r="J25" s="19" t="s">
        <v>65</v>
      </c>
      <c r="K25" s="31" t="s">
        <v>66</v>
      </c>
      <c r="L25" s="27" t="s">
        <v>553</v>
      </c>
      <c r="M25" s="21">
        <v>150000</v>
      </c>
      <c r="N25" s="22" t="s">
        <v>81</v>
      </c>
      <c r="O25" s="74" t="s">
        <v>812</v>
      </c>
      <c r="P25" s="74">
        <v>45645</v>
      </c>
      <c r="Q25" s="23">
        <v>45961</v>
      </c>
      <c r="R25" s="26" t="s">
        <v>828</v>
      </c>
      <c r="S25" s="23" t="s">
        <v>831</v>
      </c>
      <c r="T25" s="25" t="s">
        <v>70</v>
      </c>
      <c r="U25" s="8" t="s">
        <v>71</v>
      </c>
      <c r="V25" s="19" t="s">
        <v>555</v>
      </c>
      <c r="W25" s="20" t="s">
        <v>72</v>
      </c>
      <c r="X25" s="8" t="s">
        <v>825</v>
      </c>
      <c r="Y25" s="20" t="s">
        <v>827</v>
      </c>
      <c r="Z25" s="26" t="s">
        <v>826</v>
      </c>
      <c r="AA25" s="20" t="s">
        <v>829</v>
      </c>
      <c r="AB25" s="20" t="s">
        <v>830</v>
      </c>
      <c r="AC25" s="26" t="s">
        <v>828</v>
      </c>
      <c r="AD25" s="17"/>
      <c r="AE25" s="20" t="s">
        <v>726</v>
      </c>
      <c r="AF25" s="8" t="s">
        <v>95</v>
      </c>
      <c r="AG25" s="23" t="s">
        <v>96</v>
      </c>
      <c r="AH25" s="8">
        <v>2024</v>
      </c>
      <c r="AI25" s="23" t="s">
        <v>849</v>
      </c>
      <c r="AJ25" s="23" t="s">
        <v>63</v>
      </c>
    </row>
    <row r="26" spans="2:37" ht="78" customHeight="1">
      <c r="B26" s="19" t="s">
        <v>35</v>
      </c>
      <c r="C26" s="19" t="s">
        <v>36</v>
      </c>
      <c r="D26" s="19" t="s">
        <v>37</v>
      </c>
      <c r="E26" s="19" t="s">
        <v>38</v>
      </c>
      <c r="F26" s="19" t="s">
        <v>39</v>
      </c>
      <c r="G26" s="19" t="s">
        <v>40</v>
      </c>
      <c r="H26" s="19" t="s">
        <v>41</v>
      </c>
      <c r="I26" s="20" t="s">
        <v>767</v>
      </c>
      <c r="J26" s="8" t="s">
        <v>78</v>
      </c>
      <c r="K26" s="20" t="s">
        <v>79</v>
      </c>
      <c r="L26" s="27" t="s">
        <v>792</v>
      </c>
      <c r="M26" s="21">
        <v>1000000</v>
      </c>
      <c r="N26" s="22" t="s">
        <v>46</v>
      </c>
      <c r="O26" s="23" t="s">
        <v>812</v>
      </c>
      <c r="P26" s="74" t="s">
        <v>857</v>
      </c>
      <c r="Q26" s="23"/>
      <c r="R26" s="26" t="s">
        <v>777</v>
      </c>
      <c r="S26" s="23" t="s">
        <v>766</v>
      </c>
      <c r="T26" s="29" t="s">
        <v>84</v>
      </c>
      <c r="U26" s="8" t="s">
        <v>85</v>
      </c>
      <c r="V26" s="8" t="s">
        <v>763</v>
      </c>
      <c r="W26" s="20" t="s">
        <v>76</v>
      </c>
      <c r="X26" s="8" t="s">
        <v>810</v>
      </c>
      <c r="Y26" s="20" t="s">
        <v>762</v>
      </c>
      <c r="Z26" s="26" t="s">
        <v>764</v>
      </c>
      <c r="AA26" s="20" t="s">
        <v>768</v>
      </c>
      <c r="AB26" s="20" t="s">
        <v>761</v>
      </c>
      <c r="AC26" s="26" t="s">
        <v>765</v>
      </c>
      <c r="AD26" s="17"/>
      <c r="AE26" s="20"/>
      <c r="AF26" s="8" t="s">
        <v>95</v>
      </c>
      <c r="AG26" s="23"/>
      <c r="AH26" s="8">
        <v>2024</v>
      </c>
      <c r="AI26" s="23" t="s">
        <v>769</v>
      </c>
      <c r="AJ26" s="23"/>
    </row>
    <row r="27" spans="2:37" ht="78.75" hidden="1" customHeight="1">
      <c r="B27" s="19" t="s">
        <v>35</v>
      </c>
      <c r="C27" s="19" t="s">
        <v>36</v>
      </c>
      <c r="D27" s="19" t="s">
        <v>37</v>
      </c>
      <c r="E27" s="19" t="s">
        <v>38</v>
      </c>
      <c r="F27" s="19" t="s">
        <v>39</v>
      </c>
      <c r="G27" s="19" t="s">
        <v>40</v>
      </c>
      <c r="H27" s="19" t="s">
        <v>41</v>
      </c>
      <c r="I27" s="31" t="s">
        <v>170</v>
      </c>
      <c r="J27" s="19" t="s">
        <v>43</v>
      </c>
      <c r="K27" s="20" t="s">
        <v>171</v>
      </c>
      <c r="L27" s="34" t="s">
        <v>746</v>
      </c>
      <c r="M27" s="21">
        <v>1600000</v>
      </c>
      <c r="N27" s="22" t="s">
        <v>46</v>
      </c>
      <c r="O27" s="23" t="s">
        <v>742</v>
      </c>
      <c r="P27" s="74">
        <v>45617</v>
      </c>
      <c r="Q27" s="74">
        <v>45688</v>
      </c>
      <c r="R27" s="26" t="s">
        <v>822</v>
      </c>
      <c r="S27" s="23" t="s">
        <v>133</v>
      </c>
      <c r="T27" s="29" t="s">
        <v>84</v>
      </c>
      <c r="U27" s="8" t="s">
        <v>174</v>
      </c>
      <c r="V27" s="8" t="s">
        <v>175</v>
      </c>
      <c r="W27" s="20" t="s">
        <v>76</v>
      </c>
      <c r="X27" s="8" t="s">
        <v>743</v>
      </c>
      <c r="Y27" s="20" t="s">
        <v>744</v>
      </c>
      <c r="Z27" s="26" t="s">
        <v>745</v>
      </c>
      <c r="AA27" s="20" t="s">
        <v>808</v>
      </c>
      <c r="AB27" s="20" t="s">
        <v>809</v>
      </c>
      <c r="AC27" s="26" t="s">
        <v>811</v>
      </c>
      <c r="AD27" s="17"/>
      <c r="AE27" s="20"/>
      <c r="AF27" s="8" t="s">
        <v>95</v>
      </c>
      <c r="AG27" s="23" t="s">
        <v>183</v>
      </c>
      <c r="AH27" s="8">
        <v>2024</v>
      </c>
      <c r="AI27" s="23" t="s">
        <v>878</v>
      </c>
      <c r="AJ27" s="23"/>
    </row>
    <row r="28" spans="2:37" ht="80.25" hidden="1" customHeight="1">
      <c r="B28" s="19"/>
      <c r="C28" s="19" t="s">
        <v>36</v>
      </c>
      <c r="D28" s="19" t="s">
        <v>37</v>
      </c>
      <c r="E28" s="19" t="s">
        <v>38</v>
      </c>
      <c r="F28" s="19" t="s">
        <v>39</v>
      </c>
      <c r="G28" s="19" t="s">
        <v>40</v>
      </c>
      <c r="H28" s="19" t="s">
        <v>41</v>
      </c>
      <c r="I28" s="31" t="s">
        <v>787</v>
      </c>
      <c r="J28" s="19" t="s">
        <v>78</v>
      </c>
      <c r="K28" s="20" t="s">
        <v>740</v>
      </c>
      <c r="L28" s="34" t="s">
        <v>786</v>
      </c>
      <c r="M28" s="21">
        <v>2000000</v>
      </c>
      <c r="N28" s="122" t="s">
        <v>81</v>
      </c>
      <c r="O28" s="74" t="s">
        <v>742</v>
      </c>
      <c r="P28" s="74">
        <v>45666</v>
      </c>
      <c r="Q28" s="74">
        <v>45782</v>
      </c>
      <c r="R28" s="26" t="s">
        <v>850</v>
      </c>
      <c r="S28" s="23" t="s">
        <v>133</v>
      </c>
      <c r="T28" s="29" t="s">
        <v>84</v>
      </c>
      <c r="U28" s="19" t="s">
        <v>85</v>
      </c>
      <c r="V28" s="8" t="s">
        <v>783</v>
      </c>
      <c r="W28" s="20" t="s">
        <v>823</v>
      </c>
      <c r="X28" s="8" t="s">
        <v>784</v>
      </c>
      <c r="Y28" s="20" t="s">
        <v>782</v>
      </c>
      <c r="Z28" s="26" t="s">
        <v>785</v>
      </c>
      <c r="AA28" s="8" t="s">
        <v>853</v>
      </c>
      <c r="AB28" s="20" t="s">
        <v>852</v>
      </c>
      <c r="AC28" s="26" t="s">
        <v>851</v>
      </c>
      <c r="AD28" s="17"/>
      <c r="AE28" s="20" t="s">
        <v>788</v>
      </c>
      <c r="AF28" s="8" t="s">
        <v>95</v>
      </c>
      <c r="AG28" s="23" t="s">
        <v>791</v>
      </c>
      <c r="AH28" s="8">
        <v>2025</v>
      </c>
      <c r="AI28" s="23" t="s">
        <v>887</v>
      </c>
      <c r="AJ28" s="23"/>
    </row>
    <row r="29" spans="2:37" ht="55.5" customHeight="1">
      <c r="B29" s="19" t="s">
        <v>35</v>
      </c>
      <c r="C29" s="19" t="s">
        <v>36</v>
      </c>
      <c r="D29" s="19" t="s">
        <v>37</v>
      </c>
      <c r="E29" s="19" t="s">
        <v>38</v>
      </c>
      <c r="F29" s="19" t="s">
        <v>39</v>
      </c>
      <c r="G29" s="19" t="s">
        <v>40</v>
      </c>
      <c r="H29" s="19" t="s">
        <v>41</v>
      </c>
      <c r="I29" s="20" t="s">
        <v>77</v>
      </c>
      <c r="J29" s="19" t="s">
        <v>78</v>
      </c>
      <c r="K29" s="20" t="s">
        <v>79</v>
      </c>
      <c r="L29" s="27" t="s">
        <v>80</v>
      </c>
      <c r="M29" s="21">
        <v>5000000</v>
      </c>
      <c r="N29" s="28" t="s">
        <v>81</v>
      </c>
      <c r="O29" s="1" t="s">
        <v>812</v>
      </c>
      <c r="P29" s="1">
        <v>45078</v>
      </c>
      <c r="Q29" s="1">
        <v>46752</v>
      </c>
      <c r="R29" s="26" t="s">
        <v>82</v>
      </c>
      <c r="S29" s="1" t="s">
        <v>83</v>
      </c>
      <c r="T29" s="29" t="s">
        <v>84</v>
      </c>
      <c r="U29" s="19" t="s">
        <v>85</v>
      </c>
      <c r="V29" s="8" t="s">
        <v>86</v>
      </c>
      <c r="W29" s="20" t="s">
        <v>87</v>
      </c>
      <c r="X29" s="8" t="s">
        <v>88</v>
      </c>
      <c r="Y29" s="20" t="s">
        <v>89</v>
      </c>
      <c r="Z29" s="26" t="s">
        <v>90</v>
      </c>
      <c r="AA29" s="8" t="s">
        <v>91</v>
      </c>
      <c r="AB29" s="20" t="s">
        <v>92</v>
      </c>
      <c r="AC29" s="26" t="s">
        <v>93</v>
      </c>
      <c r="AD29" s="20"/>
      <c r="AE29" s="20" t="s">
        <v>94</v>
      </c>
      <c r="AF29" s="8" t="s">
        <v>95</v>
      </c>
      <c r="AG29" s="23" t="s">
        <v>96</v>
      </c>
      <c r="AH29" s="8">
        <v>2023</v>
      </c>
      <c r="AI29" s="23" t="s">
        <v>97</v>
      </c>
      <c r="AJ29" s="23" t="s">
        <v>98</v>
      </c>
      <c r="AK29" s="4">
        <v>1</v>
      </c>
    </row>
    <row r="30" spans="2:37" ht="64.5" customHeight="1">
      <c r="B30" s="19" t="s">
        <v>35</v>
      </c>
      <c r="C30" s="19" t="s">
        <v>36</v>
      </c>
      <c r="D30" s="19" t="s">
        <v>37</v>
      </c>
      <c r="E30" s="19" t="s">
        <v>38</v>
      </c>
      <c r="F30" s="19" t="s">
        <v>39</v>
      </c>
      <c r="G30" s="19" t="s">
        <v>40</v>
      </c>
      <c r="H30" s="19" t="s">
        <v>41</v>
      </c>
      <c r="I30" s="20" t="s">
        <v>99</v>
      </c>
      <c r="J30" s="19" t="s">
        <v>78</v>
      </c>
      <c r="K30" s="20" t="s">
        <v>79</v>
      </c>
      <c r="L30" s="27" t="s">
        <v>100</v>
      </c>
      <c r="M30" s="30">
        <v>3817691.17</v>
      </c>
      <c r="N30" s="28" t="s">
        <v>81</v>
      </c>
      <c r="O30" s="21" t="s">
        <v>812</v>
      </c>
      <c r="P30" s="1" t="s">
        <v>854</v>
      </c>
      <c r="Q30" s="1" t="s">
        <v>855</v>
      </c>
      <c r="R30" s="26" t="s">
        <v>101</v>
      </c>
      <c r="S30" s="1" t="s">
        <v>83</v>
      </c>
      <c r="T30" s="29" t="s">
        <v>84</v>
      </c>
      <c r="U30" s="8" t="s">
        <v>85</v>
      </c>
      <c r="V30" s="8" t="s">
        <v>102</v>
      </c>
      <c r="W30" s="20" t="s">
        <v>103</v>
      </c>
      <c r="X30" s="8" t="s">
        <v>104</v>
      </c>
      <c r="Y30" s="20" t="s">
        <v>105</v>
      </c>
      <c r="Z30" s="26" t="s">
        <v>106</v>
      </c>
      <c r="AA30" s="8" t="s">
        <v>789</v>
      </c>
      <c r="AB30" s="20" t="s">
        <v>108</v>
      </c>
      <c r="AC30" s="26" t="s">
        <v>109</v>
      </c>
      <c r="AD30" s="20" t="s">
        <v>110</v>
      </c>
      <c r="AE30" s="20" t="s">
        <v>111</v>
      </c>
      <c r="AF30" s="8" t="s">
        <v>95</v>
      </c>
      <c r="AG30" s="23"/>
      <c r="AH30" s="23" t="s">
        <v>112</v>
      </c>
      <c r="AI30" s="23" t="s">
        <v>113</v>
      </c>
      <c r="AJ30" s="23"/>
      <c r="AK30" s="4">
        <v>2</v>
      </c>
    </row>
    <row r="31" spans="2:37" ht="54.75" customHeight="1">
      <c r="B31" s="19" t="s">
        <v>35</v>
      </c>
      <c r="C31" s="19" t="s">
        <v>36</v>
      </c>
      <c r="D31" s="19" t="s">
        <v>37</v>
      </c>
      <c r="E31" s="19" t="s">
        <v>38</v>
      </c>
      <c r="F31" s="19" t="s">
        <v>39</v>
      </c>
      <c r="G31" s="19" t="s">
        <v>40</v>
      </c>
      <c r="H31" s="19" t="s">
        <v>41</v>
      </c>
      <c r="I31" s="20" t="s">
        <v>99</v>
      </c>
      <c r="J31" s="19" t="s">
        <v>114</v>
      </c>
      <c r="K31" s="31" t="s">
        <v>741</v>
      </c>
      <c r="L31" s="27" t="s">
        <v>116</v>
      </c>
      <c r="M31" s="83">
        <v>7407030</v>
      </c>
      <c r="N31" s="84" t="s">
        <v>81</v>
      </c>
      <c r="O31" s="85" t="s">
        <v>812</v>
      </c>
      <c r="P31" s="1" t="s">
        <v>854</v>
      </c>
      <c r="Q31" s="1" t="s">
        <v>855</v>
      </c>
      <c r="R31" s="26" t="s">
        <v>101</v>
      </c>
      <c r="S31" s="1" t="s">
        <v>83</v>
      </c>
      <c r="T31" s="29" t="s">
        <v>84</v>
      </c>
      <c r="U31" s="8" t="s">
        <v>117</v>
      </c>
      <c r="V31" s="8" t="s">
        <v>118</v>
      </c>
      <c r="W31" s="20" t="s">
        <v>103</v>
      </c>
      <c r="X31" s="8" t="s">
        <v>104</v>
      </c>
      <c r="Y31" s="20" t="s">
        <v>105</v>
      </c>
      <c r="Z31" s="26" t="s">
        <v>106</v>
      </c>
      <c r="AA31" s="8" t="s">
        <v>790</v>
      </c>
      <c r="AB31" s="20" t="s">
        <v>108</v>
      </c>
      <c r="AC31" s="26" t="s">
        <v>109</v>
      </c>
      <c r="AD31" s="20" t="s">
        <v>110</v>
      </c>
      <c r="AE31" s="20" t="s">
        <v>119</v>
      </c>
      <c r="AF31" s="8" t="s">
        <v>95</v>
      </c>
      <c r="AG31" s="23" t="s">
        <v>120</v>
      </c>
      <c r="AH31" s="23" t="s">
        <v>112</v>
      </c>
      <c r="AI31" s="23" t="s">
        <v>968</v>
      </c>
      <c r="AJ31" s="23"/>
    </row>
    <row r="32" spans="2:37" ht="51" customHeight="1">
      <c r="B32" s="19" t="s">
        <v>35</v>
      </c>
      <c r="C32" s="19" t="s">
        <v>36</v>
      </c>
      <c r="D32" s="19" t="s">
        <v>37</v>
      </c>
      <c r="E32" s="19" t="s">
        <v>38</v>
      </c>
      <c r="F32" s="19" t="s">
        <v>39</v>
      </c>
      <c r="G32" s="19" t="s">
        <v>40</v>
      </c>
      <c r="H32" s="19" t="s">
        <v>41</v>
      </c>
      <c r="I32" s="20" t="s">
        <v>99</v>
      </c>
      <c r="J32" s="19" t="s">
        <v>121</v>
      </c>
      <c r="K32" s="31" t="s">
        <v>122</v>
      </c>
      <c r="L32" s="27" t="s">
        <v>123</v>
      </c>
      <c r="M32" s="21">
        <v>2891434.33</v>
      </c>
      <c r="N32" s="28" t="s">
        <v>81</v>
      </c>
      <c r="O32" s="21" t="s">
        <v>812</v>
      </c>
      <c r="P32" s="1" t="s">
        <v>854</v>
      </c>
      <c r="Q32" s="1" t="s">
        <v>855</v>
      </c>
      <c r="R32" s="26" t="s">
        <v>101</v>
      </c>
      <c r="S32" s="1" t="s">
        <v>83</v>
      </c>
      <c r="T32" s="15" t="s">
        <v>49</v>
      </c>
      <c r="U32" s="8" t="s">
        <v>124</v>
      </c>
      <c r="V32" s="8" t="s">
        <v>125</v>
      </c>
      <c r="W32" s="20" t="s">
        <v>103</v>
      </c>
      <c r="X32" s="8" t="s">
        <v>104</v>
      </c>
      <c r="Y32" s="20" t="s">
        <v>105</v>
      </c>
      <c r="Z32" s="26" t="s">
        <v>106</v>
      </c>
      <c r="AA32" s="20" t="s">
        <v>789</v>
      </c>
      <c r="AB32" s="20" t="s">
        <v>108</v>
      </c>
      <c r="AC32" s="26" t="s">
        <v>109</v>
      </c>
      <c r="AD32" s="20" t="s">
        <v>110</v>
      </c>
      <c r="AE32" s="20" t="s">
        <v>126</v>
      </c>
      <c r="AF32" s="8" t="s">
        <v>95</v>
      </c>
      <c r="AG32" s="23"/>
      <c r="AH32" s="23" t="s">
        <v>112</v>
      </c>
      <c r="AI32" s="23" t="s">
        <v>113</v>
      </c>
      <c r="AJ32" s="23"/>
    </row>
    <row r="33" spans="2:98" ht="60.75" customHeight="1">
      <c r="B33" s="19" t="s">
        <v>35</v>
      </c>
      <c r="C33" s="19" t="s">
        <v>36</v>
      </c>
      <c r="D33" s="19" t="s">
        <v>37</v>
      </c>
      <c r="E33" s="19" t="s">
        <v>38</v>
      </c>
      <c r="F33" s="19" t="s">
        <v>39</v>
      </c>
      <c r="G33" s="19" t="s">
        <v>40</v>
      </c>
      <c r="H33" s="19" t="s">
        <v>41</v>
      </c>
      <c r="I33" s="20" t="s">
        <v>99</v>
      </c>
      <c r="J33" s="19" t="s">
        <v>78</v>
      </c>
      <c r="K33" s="20" t="s">
        <v>740</v>
      </c>
      <c r="L33" s="27" t="s">
        <v>127</v>
      </c>
      <c r="M33" s="21">
        <v>3510046.67</v>
      </c>
      <c r="N33" s="28" t="s">
        <v>81</v>
      </c>
      <c r="O33" s="21" t="s">
        <v>812</v>
      </c>
      <c r="P33" s="1" t="s">
        <v>854</v>
      </c>
      <c r="Q33" s="1" t="s">
        <v>855</v>
      </c>
      <c r="R33" s="26" t="s">
        <v>101</v>
      </c>
      <c r="S33" s="1" t="s">
        <v>83</v>
      </c>
      <c r="T33" s="33" t="s">
        <v>128</v>
      </c>
      <c r="U33" s="8" t="s">
        <v>85</v>
      </c>
      <c r="V33" s="8" t="s">
        <v>129</v>
      </c>
      <c r="W33" s="20" t="s">
        <v>103</v>
      </c>
      <c r="X33" s="8" t="s">
        <v>104</v>
      </c>
      <c r="Y33" s="20" t="s">
        <v>105</v>
      </c>
      <c r="Z33" s="26" t="s">
        <v>106</v>
      </c>
      <c r="AA33" s="20" t="s">
        <v>107</v>
      </c>
      <c r="AB33" s="20" t="s">
        <v>108</v>
      </c>
      <c r="AC33" s="26" t="s">
        <v>109</v>
      </c>
      <c r="AD33" s="20" t="s">
        <v>110</v>
      </c>
      <c r="AE33" s="20" t="s">
        <v>130</v>
      </c>
      <c r="AF33" s="8" t="s">
        <v>95</v>
      </c>
      <c r="AG33" s="23" t="s">
        <v>96</v>
      </c>
      <c r="AH33" s="23" t="s">
        <v>112</v>
      </c>
      <c r="AI33" s="23" t="s">
        <v>113</v>
      </c>
      <c r="AJ33" s="23" t="s">
        <v>131</v>
      </c>
    </row>
    <row r="34" spans="2:98" ht="96.65" hidden="1" customHeight="1">
      <c r="B34" s="19" t="s">
        <v>35</v>
      </c>
      <c r="C34" s="19" t="s">
        <v>36</v>
      </c>
      <c r="D34" s="19" t="s">
        <v>37</v>
      </c>
      <c r="E34" s="19" t="s">
        <v>38</v>
      </c>
      <c r="F34" s="19" t="s">
        <v>39</v>
      </c>
      <c r="G34" s="19" t="s">
        <v>40</v>
      </c>
      <c r="H34" s="19" t="s">
        <v>41</v>
      </c>
      <c r="I34" s="20" t="s">
        <v>58</v>
      </c>
      <c r="J34" s="19" t="s">
        <v>65</v>
      </c>
      <c r="K34" s="31" t="s">
        <v>66</v>
      </c>
      <c r="L34" s="34" t="s">
        <v>132</v>
      </c>
      <c r="M34" s="21">
        <v>1500000</v>
      </c>
      <c r="N34" s="28" t="s">
        <v>81</v>
      </c>
      <c r="O34" s="21" t="s">
        <v>742</v>
      </c>
      <c r="P34" s="74">
        <v>45554</v>
      </c>
      <c r="Q34" s="1">
        <v>45581</v>
      </c>
      <c r="R34" s="26" t="s">
        <v>750</v>
      </c>
      <c r="S34" s="1" t="s">
        <v>133</v>
      </c>
      <c r="T34" s="25" t="s">
        <v>70</v>
      </c>
      <c r="U34" s="19" t="s">
        <v>71</v>
      </c>
      <c r="V34" s="8" t="s">
        <v>134</v>
      </c>
      <c r="W34" s="20" t="s">
        <v>52</v>
      </c>
      <c r="X34" s="8" t="s">
        <v>135</v>
      </c>
      <c r="Y34" s="20" t="s">
        <v>136</v>
      </c>
      <c r="Z34" s="26" t="s">
        <v>137</v>
      </c>
      <c r="AA34" s="20" t="s">
        <v>138</v>
      </c>
      <c r="AB34" s="20" t="s">
        <v>139</v>
      </c>
      <c r="AC34" s="26" t="s">
        <v>140</v>
      </c>
      <c r="AD34" s="20"/>
      <c r="AE34" s="73" t="s">
        <v>749</v>
      </c>
      <c r="AF34" s="8" t="s">
        <v>95</v>
      </c>
      <c r="AG34" s="23" t="s">
        <v>141</v>
      </c>
      <c r="AH34" s="8">
        <v>2024</v>
      </c>
      <c r="AI34" s="23" t="s">
        <v>747</v>
      </c>
      <c r="AJ34" s="23" t="s">
        <v>63</v>
      </c>
    </row>
    <row r="35" spans="2:98" ht="86.65" hidden="1" customHeight="1">
      <c r="B35" s="19" t="s">
        <v>35</v>
      </c>
      <c r="C35" s="19" t="s">
        <v>36</v>
      </c>
      <c r="D35" s="19" t="s">
        <v>37</v>
      </c>
      <c r="E35" s="19" t="s">
        <v>38</v>
      </c>
      <c r="F35" s="19" t="s">
        <v>39</v>
      </c>
      <c r="G35" s="19" t="s">
        <v>40</v>
      </c>
      <c r="H35" s="19" t="s">
        <v>41</v>
      </c>
      <c r="I35" s="20" t="s">
        <v>64</v>
      </c>
      <c r="J35" s="19" t="s">
        <v>65</v>
      </c>
      <c r="K35" s="31" t="s">
        <v>66</v>
      </c>
      <c r="L35" s="34" t="s">
        <v>142</v>
      </c>
      <c r="M35" s="21">
        <v>6895445</v>
      </c>
      <c r="N35" s="28" t="s">
        <v>46</v>
      </c>
      <c r="O35" s="21" t="s">
        <v>742</v>
      </c>
      <c r="P35" s="23" t="s">
        <v>748</v>
      </c>
      <c r="Q35" s="1">
        <v>45541</v>
      </c>
      <c r="R35" s="26" t="s">
        <v>143</v>
      </c>
      <c r="S35" s="1" t="s">
        <v>48</v>
      </c>
      <c r="T35" s="25" t="s">
        <v>70</v>
      </c>
      <c r="U35" s="19" t="s">
        <v>71</v>
      </c>
      <c r="V35" s="8" t="s">
        <v>144</v>
      </c>
      <c r="W35" s="20" t="s">
        <v>72</v>
      </c>
      <c r="X35" s="19" t="s">
        <v>145</v>
      </c>
      <c r="Y35" s="20" t="s">
        <v>146</v>
      </c>
      <c r="Z35" s="26" t="s">
        <v>147</v>
      </c>
      <c r="AA35" s="20" t="s">
        <v>148</v>
      </c>
      <c r="AB35" s="20" t="s">
        <v>149</v>
      </c>
      <c r="AC35" s="26" t="s">
        <v>150</v>
      </c>
      <c r="AD35" s="20"/>
      <c r="AE35" s="20" t="s">
        <v>151</v>
      </c>
      <c r="AF35" s="8" t="s">
        <v>95</v>
      </c>
      <c r="AG35" s="1" t="s">
        <v>61</v>
      </c>
      <c r="AH35" s="8">
        <v>2024</v>
      </c>
      <c r="AI35" s="23" t="s">
        <v>881</v>
      </c>
      <c r="AJ35" s="23" t="s">
        <v>63</v>
      </c>
    </row>
    <row r="36" spans="2:98" ht="86.65" customHeight="1">
      <c r="B36" s="9" t="s">
        <v>35</v>
      </c>
      <c r="C36" s="9" t="s">
        <v>36</v>
      </c>
      <c r="D36" s="9" t="s">
        <v>37</v>
      </c>
      <c r="E36" s="9" t="s">
        <v>38</v>
      </c>
      <c r="F36" s="9" t="s">
        <v>39</v>
      </c>
      <c r="G36" s="9" t="s">
        <v>40</v>
      </c>
      <c r="H36" s="9" t="s">
        <v>41</v>
      </c>
      <c r="I36" s="10" t="s">
        <v>152</v>
      </c>
      <c r="J36" s="9" t="s">
        <v>114</v>
      </c>
      <c r="K36" s="10" t="s">
        <v>741</v>
      </c>
      <c r="L36" s="27" t="s">
        <v>153</v>
      </c>
      <c r="M36" s="35">
        <v>1200000</v>
      </c>
      <c r="N36" s="9" t="s">
        <v>81</v>
      </c>
      <c r="O36" s="9" t="s">
        <v>814</v>
      </c>
      <c r="P36" s="36">
        <v>45617</v>
      </c>
      <c r="Q36" s="36">
        <v>46203</v>
      </c>
      <c r="R36" s="14" t="s">
        <v>820</v>
      </c>
      <c r="S36" s="36" t="s">
        <v>83</v>
      </c>
      <c r="T36" s="29" t="s">
        <v>84</v>
      </c>
      <c r="U36" s="16" t="s">
        <v>117</v>
      </c>
      <c r="V36" s="16" t="s">
        <v>155</v>
      </c>
      <c r="W36" s="10" t="s">
        <v>87</v>
      </c>
      <c r="X36" s="16" t="s">
        <v>156</v>
      </c>
      <c r="Y36" s="10" t="s">
        <v>157</v>
      </c>
      <c r="Z36" s="14" t="s">
        <v>158</v>
      </c>
      <c r="AA36" s="10" t="s">
        <v>818</v>
      </c>
      <c r="AB36" s="10" t="s">
        <v>819</v>
      </c>
      <c r="AC36" s="14" t="s">
        <v>884</v>
      </c>
      <c r="AD36" s="10"/>
      <c r="AE36" s="10" t="s">
        <v>885</v>
      </c>
      <c r="AF36" s="36" t="s">
        <v>60</v>
      </c>
      <c r="AG36" s="36" t="s">
        <v>120</v>
      </c>
      <c r="AH36" s="9">
        <v>2024</v>
      </c>
      <c r="AI36" s="36" t="s">
        <v>883</v>
      </c>
      <c r="AJ36" s="36"/>
    </row>
    <row r="37" spans="2:98" ht="71.25" customHeight="1">
      <c r="B37" s="9" t="s">
        <v>35</v>
      </c>
      <c r="C37" s="9" t="s">
        <v>36</v>
      </c>
      <c r="D37" s="9" t="s">
        <v>37</v>
      </c>
      <c r="E37" s="9" t="s">
        <v>38</v>
      </c>
      <c r="F37" s="9" t="s">
        <v>39</v>
      </c>
      <c r="G37" s="9" t="s">
        <v>40</v>
      </c>
      <c r="H37" s="9" t="s">
        <v>41</v>
      </c>
      <c r="I37" s="10" t="s">
        <v>152</v>
      </c>
      <c r="J37" s="9" t="s">
        <v>114</v>
      </c>
      <c r="K37" s="10" t="s">
        <v>741</v>
      </c>
      <c r="L37" s="27" t="s">
        <v>159</v>
      </c>
      <c r="M37" s="35">
        <v>7570949.8499999996</v>
      </c>
      <c r="N37" s="35" t="s">
        <v>81</v>
      </c>
      <c r="O37" s="35" t="s">
        <v>812</v>
      </c>
      <c r="P37" s="36">
        <v>45253</v>
      </c>
      <c r="Q37" s="36">
        <v>46022</v>
      </c>
      <c r="R37" s="14" t="s">
        <v>160</v>
      </c>
      <c r="S37" s="36" t="s">
        <v>83</v>
      </c>
      <c r="T37" s="29" t="s">
        <v>84</v>
      </c>
      <c r="U37" s="16" t="s">
        <v>117</v>
      </c>
      <c r="V37" s="16" t="s">
        <v>155</v>
      </c>
      <c r="W37" s="10" t="s">
        <v>87</v>
      </c>
      <c r="X37" s="16" t="s">
        <v>161</v>
      </c>
      <c r="Y37" s="10" t="s">
        <v>162</v>
      </c>
      <c r="Z37" s="14" t="s">
        <v>163</v>
      </c>
      <c r="AA37" s="10" t="s">
        <v>164</v>
      </c>
      <c r="AB37" s="10" t="s">
        <v>165</v>
      </c>
      <c r="AC37" s="14" t="s">
        <v>166</v>
      </c>
      <c r="AD37" s="10" t="s">
        <v>167</v>
      </c>
      <c r="AE37" s="10" t="s">
        <v>168</v>
      </c>
      <c r="AF37" s="36" t="s">
        <v>60</v>
      </c>
      <c r="AG37" s="36" t="s">
        <v>120</v>
      </c>
      <c r="AH37" s="9">
        <v>2023</v>
      </c>
      <c r="AI37" s="36" t="s">
        <v>169</v>
      </c>
      <c r="AJ37" s="36" t="s">
        <v>98</v>
      </c>
      <c r="AK37" s="4">
        <v>1</v>
      </c>
    </row>
    <row r="38" spans="2:98" ht="78" hidden="1">
      <c r="B38" s="19" t="s">
        <v>35</v>
      </c>
      <c r="C38" s="19" t="s">
        <v>36</v>
      </c>
      <c r="D38" s="19" t="s">
        <v>37</v>
      </c>
      <c r="E38" s="19" t="s">
        <v>38</v>
      </c>
      <c r="F38" s="19" t="s">
        <v>39</v>
      </c>
      <c r="G38" s="19" t="s">
        <v>40</v>
      </c>
      <c r="H38" s="19" t="s">
        <v>41</v>
      </c>
      <c r="I38" s="31" t="s">
        <v>170</v>
      </c>
      <c r="J38" s="19" t="s">
        <v>43</v>
      </c>
      <c r="K38" s="20" t="s">
        <v>171</v>
      </c>
      <c r="L38" s="34" t="s">
        <v>172</v>
      </c>
      <c r="M38" s="2">
        <f>5000000+1295072.1</f>
        <v>6295072.0999999996</v>
      </c>
      <c r="N38" s="28" t="s">
        <v>81</v>
      </c>
      <c r="O38" s="1" t="s">
        <v>742</v>
      </c>
      <c r="P38" s="1">
        <v>45393</v>
      </c>
      <c r="Q38" s="1">
        <v>45443</v>
      </c>
      <c r="R38" s="37" t="s">
        <v>173</v>
      </c>
      <c r="S38" s="1" t="s">
        <v>48</v>
      </c>
      <c r="T38" s="29" t="s">
        <v>84</v>
      </c>
      <c r="U38" s="19" t="s">
        <v>174</v>
      </c>
      <c r="V38" s="19" t="s">
        <v>175</v>
      </c>
      <c r="W38" s="31" t="s">
        <v>76</v>
      </c>
      <c r="X38" s="19" t="s">
        <v>176</v>
      </c>
      <c r="Y38" s="38" t="s">
        <v>177</v>
      </c>
      <c r="Z38" s="37" t="s">
        <v>178</v>
      </c>
      <c r="AA38" s="31" t="s">
        <v>179</v>
      </c>
      <c r="AB38" s="31" t="s">
        <v>180</v>
      </c>
      <c r="AC38" s="37" t="s">
        <v>181</v>
      </c>
      <c r="AD38" s="31"/>
      <c r="AE38" s="31" t="s">
        <v>182</v>
      </c>
      <c r="AF38" s="19"/>
      <c r="AG38" s="1" t="s">
        <v>183</v>
      </c>
      <c r="AH38" s="39">
        <v>2024</v>
      </c>
      <c r="AI38" s="1" t="s">
        <v>184</v>
      </c>
      <c r="AJ38" s="28"/>
      <c r="AK38" s="40">
        <v>1</v>
      </c>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row>
    <row r="39" spans="2:98" ht="85.5" customHeight="1">
      <c r="B39" s="19" t="s">
        <v>35</v>
      </c>
      <c r="C39" s="19" t="s">
        <v>36</v>
      </c>
      <c r="D39" s="19" t="s">
        <v>37</v>
      </c>
      <c r="E39" s="19" t="s">
        <v>38</v>
      </c>
      <c r="F39" s="19" t="s">
        <v>39</v>
      </c>
      <c r="G39" s="19" t="s">
        <v>40</v>
      </c>
      <c r="H39" s="19" t="s">
        <v>41</v>
      </c>
      <c r="I39" s="20" t="s">
        <v>185</v>
      </c>
      <c r="J39" s="19" t="s">
        <v>78</v>
      </c>
      <c r="K39" s="20" t="s">
        <v>79</v>
      </c>
      <c r="L39" s="27" t="s">
        <v>186</v>
      </c>
      <c r="M39" s="28">
        <f>3000000+1185524.45</f>
        <v>4185524.45</v>
      </c>
      <c r="N39" s="21" t="s">
        <v>81</v>
      </c>
      <c r="O39" s="1" t="s">
        <v>812</v>
      </c>
      <c r="P39" s="23">
        <v>45400</v>
      </c>
      <c r="Q39" s="23">
        <v>46387</v>
      </c>
      <c r="R39" s="26" t="s">
        <v>187</v>
      </c>
      <c r="S39" s="1" t="s">
        <v>83</v>
      </c>
      <c r="T39" s="29" t="s">
        <v>84</v>
      </c>
      <c r="U39" s="19" t="s">
        <v>85</v>
      </c>
      <c r="V39" s="8" t="s">
        <v>188</v>
      </c>
      <c r="W39" s="20" t="s">
        <v>189</v>
      </c>
      <c r="X39" s="19" t="s">
        <v>891</v>
      </c>
      <c r="Y39" s="20" t="s">
        <v>190</v>
      </c>
      <c r="Z39" s="26" t="s">
        <v>892</v>
      </c>
      <c r="AA39" s="31" t="s">
        <v>191</v>
      </c>
      <c r="AB39" s="20" t="s">
        <v>192</v>
      </c>
      <c r="AC39" s="37" t="s">
        <v>193</v>
      </c>
      <c r="AD39" s="20" t="s">
        <v>194</v>
      </c>
      <c r="AE39" s="31" t="s">
        <v>195</v>
      </c>
      <c r="AF39" s="23" t="s">
        <v>95</v>
      </c>
      <c r="AG39" s="28"/>
      <c r="AH39" s="39">
        <v>2024</v>
      </c>
      <c r="AI39" s="28" t="s">
        <v>196</v>
      </c>
      <c r="AJ39" s="1"/>
      <c r="AK39" s="40">
        <v>1</v>
      </c>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row>
    <row r="40" spans="2:98" ht="130.5" hidden="1" customHeight="1">
      <c r="B40" s="19" t="s">
        <v>35</v>
      </c>
      <c r="C40" s="19" t="s">
        <v>36</v>
      </c>
      <c r="D40" s="19" t="s">
        <v>37</v>
      </c>
      <c r="E40" s="19" t="s">
        <v>38</v>
      </c>
      <c r="F40" s="19" t="s">
        <v>39</v>
      </c>
      <c r="G40" s="19" t="s">
        <v>40</v>
      </c>
      <c r="H40" s="19" t="s">
        <v>41</v>
      </c>
      <c r="I40" s="20" t="s">
        <v>197</v>
      </c>
      <c r="J40" s="19" t="s">
        <v>78</v>
      </c>
      <c r="K40" s="20" t="s">
        <v>79</v>
      </c>
      <c r="L40" s="34" t="s">
        <v>198</v>
      </c>
      <c r="M40" s="2">
        <v>23400000</v>
      </c>
      <c r="N40" s="21" t="s">
        <v>81</v>
      </c>
      <c r="O40" s="1" t="s">
        <v>742</v>
      </c>
      <c r="P40" s="23">
        <v>45400</v>
      </c>
      <c r="Q40" s="1">
        <v>45450</v>
      </c>
      <c r="R40" s="37" t="s">
        <v>199</v>
      </c>
      <c r="S40" s="1" t="s">
        <v>48</v>
      </c>
      <c r="T40" s="29" t="s">
        <v>84</v>
      </c>
      <c r="U40" s="8" t="s">
        <v>85</v>
      </c>
      <c r="V40" s="8" t="s">
        <v>188</v>
      </c>
      <c r="W40" s="31" t="s">
        <v>189</v>
      </c>
      <c r="X40" s="8" t="s">
        <v>200</v>
      </c>
      <c r="Y40" s="20" t="s">
        <v>201</v>
      </c>
      <c r="Z40" s="26" t="s">
        <v>202</v>
      </c>
      <c r="AA40" s="31" t="s">
        <v>203</v>
      </c>
      <c r="AB40" s="31" t="s">
        <v>204</v>
      </c>
      <c r="AC40" s="37" t="s">
        <v>205</v>
      </c>
      <c r="AD40" s="31"/>
      <c r="AE40" s="31" t="s">
        <v>195</v>
      </c>
      <c r="AF40" s="23" t="s">
        <v>95</v>
      </c>
      <c r="AG40" s="1" t="s">
        <v>96</v>
      </c>
      <c r="AH40" s="39">
        <v>2024</v>
      </c>
      <c r="AI40" s="1" t="s">
        <v>206</v>
      </c>
      <c r="AJ40" s="28" t="s">
        <v>63</v>
      </c>
      <c r="AK40" s="40">
        <v>13</v>
      </c>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row>
    <row r="41" spans="2:98" ht="75" hidden="1" customHeight="1">
      <c r="B41" s="19" t="s">
        <v>35</v>
      </c>
      <c r="C41" s="19" t="s">
        <v>36</v>
      </c>
      <c r="D41" s="19" t="s">
        <v>37</v>
      </c>
      <c r="E41" s="19" t="s">
        <v>38</v>
      </c>
      <c r="F41" s="19" t="s">
        <v>39</v>
      </c>
      <c r="G41" s="19" t="s">
        <v>40</v>
      </c>
      <c r="H41" s="19" t="s">
        <v>41</v>
      </c>
      <c r="I41" s="20" t="s">
        <v>207</v>
      </c>
      <c r="J41" s="19" t="s">
        <v>114</v>
      </c>
      <c r="K41" s="31" t="s">
        <v>115</v>
      </c>
      <c r="L41" s="34" t="s">
        <v>208</v>
      </c>
      <c r="M41" s="21">
        <v>5727385</v>
      </c>
      <c r="N41" s="21" t="s">
        <v>81</v>
      </c>
      <c r="O41" s="21" t="s">
        <v>742</v>
      </c>
      <c r="P41" s="23">
        <v>45456</v>
      </c>
      <c r="Q41" s="23">
        <v>45565</v>
      </c>
      <c r="R41" s="26" t="s">
        <v>209</v>
      </c>
      <c r="S41" s="23" t="s">
        <v>48</v>
      </c>
      <c r="T41" s="29" t="s">
        <v>84</v>
      </c>
      <c r="U41" s="8" t="s">
        <v>117</v>
      </c>
      <c r="V41" s="8" t="s">
        <v>210</v>
      </c>
      <c r="W41" s="20" t="s">
        <v>211</v>
      </c>
      <c r="X41" s="8" t="s">
        <v>212</v>
      </c>
      <c r="Y41" s="20" t="s">
        <v>213</v>
      </c>
      <c r="Z41" s="26" t="s">
        <v>214</v>
      </c>
      <c r="AA41" s="8" t="s">
        <v>215</v>
      </c>
      <c r="AB41" s="20" t="s">
        <v>216</v>
      </c>
      <c r="AC41" s="26" t="s">
        <v>217</v>
      </c>
      <c r="AD41" s="20"/>
      <c r="AE41" s="31" t="s">
        <v>218</v>
      </c>
      <c r="AF41" s="28" t="s">
        <v>95</v>
      </c>
      <c r="AG41" s="28" t="s">
        <v>219</v>
      </c>
      <c r="AH41" s="39">
        <v>2024</v>
      </c>
      <c r="AI41" s="28" t="s">
        <v>967</v>
      </c>
      <c r="AJ41" s="28" t="s">
        <v>98</v>
      </c>
      <c r="AK41" s="40">
        <v>1</v>
      </c>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row>
    <row r="42" spans="2:98" ht="65.25" hidden="1" customHeight="1">
      <c r="B42" s="9" t="s">
        <v>35</v>
      </c>
      <c r="C42" s="9" t="s">
        <v>36</v>
      </c>
      <c r="D42" s="9" t="s">
        <v>37</v>
      </c>
      <c r="E42" s="9" t="s">
        <v>38</v>
      </c>
      <c r="F42" s="9" t="s">
        <v>39</v>
      </c>
      <c r="G42" s="9" t="s">
        <v>40</v>
      </c>
      <c r="H42" s="9" t="s">
        <v>41</v>
      </c>
      <c r="I42" s="10" t="s">
        <v>220</v>
      </c>
      <c r="J42" s="9" t="s">
        <v>65</v>
      </c>
      <c r="K42" s="10" t="s">
        <v>66</v>
      </c>
      <c r="L42" s="34" t="s">
        <v>221</v>
      </c>
      <c r="M42" s="12">
        <v>6666896</v>
      </c>
      <c r="N42" s="13" t="s">
        <v>46</v>
      </c>
      <c r="O42" s="16" t="s">
        <v>742</v>
      </c>
      <c r="P42" s="13">
        <v>45327</v>
      </c>
      <c r="Q42" s="13">
        <v>45394</v>
      </c>
      <c r="R42" s="18" t="s">
        <v>222</v>
      </c>
      <c r="S42" s="13" t="s">
        <v>48</v>
      </c>
      <c r="T42" s="33" t="s">
        <v>128</v>
      </c>
      <c r="U42" s="16" t="s">
        <v>71</v>
      </c>
      <c r="V42" s="16" t="s">
        <v>223</v>
      </c>
      <c r="W42" s="17" t="s">
        <v>224</v>
      </c>
      <c r="X42" s="16" t="s">
        <v>225</v>
      </c>
      <c r="Y42" s="17" t="s">
        <v>916</v>
      </c>
      <c r="Z42" s="18" t="s">
        <v>226</v>
      </c>
      <c r="AA42" s="17" t="s">
        <v>227</v>
      </c>
      <c r="AB42" s="17" t="s">
        <v>228</v>
      </c>
      <c r="AC42" s="18" t="s">
        <v>229</v>
      </c>
      <c r="AD42" s="17" t="s">
        <v>220</v>
      </c>
      <c r="AE42" s="42" t="s">
        <v>230</v>
      </c>
      <c r="AF42" s="13" t="s">
        <v>60</v>
      </c>
      <c r="AG42" s="13" t="s">
        <v>231</v>
      </c>
      <c r="AH42" s="16">
        <v>2024</v>
      </c>
      <c r="AI42" s="13" t="s">
        <v>232</v>
      </c>
      <c r="AJ42" s="13" t="s">
        <v>63</v>
      </c>
      <c r="AK42" s="40">
        <v>1</v>
      </c>
    </row>
    <row r="43" spans="2:98" ht="86.25" customHeight="1">
      <c r="B43" s="19" t="s">
        <v>35</v>
      </c>
      <c r="C43" s="19" t="s">
        <v>36</v>
      </c>
      <c r="D43" s="19" t="s">
        <v>37</v>
      </c>
      <c r="E43" s="19" t="s">
        <v>38</v>
      </c>
      <c r="F43" s="19" t="s">
        <v>39</v>
      </c>
      <c r="G43" s="19" t="s">
        <v>40</v>
      </c>
      <c r="H43" s="19" t="s">
        <v>41</v>
      </c>
      <c r="I43" s="20" t="s">
        <v>233</v>
      </c>
      <c r="J43" s="19" t="s">
        <v>121</v>
      </c>
      <c r="K43" s="31" t="s">
        <v>122</v>
      </c>
      <c r="L43" s="27" t="s">
        <v>234</v>
      </c>
      <c r="M43" s="2">
        <v>2125363.2000000002</v>
      </c>
      <c r="N43" s="21" t="s">
        <v>81</v>
      </c>
      <c r="O43" s="21" t="s">
        <v>812</v>
      </c>
      <c r="P43" s="23">
        <v>45365</v>
      </c>
      <c r="Q43" s="23">
        <v>46387</v>
      </c>
      <c r="R43" s="26" t="s">
        <v>235</v>
      </c>
      <c r="S43" s="1" t="s">
        <v>83</v>
      </c>
      <c r="T43" s="15" t="s">
        <v>49</v>
      </c>
      <c r="U43" s="8" t="s">
        <v>124</v>
      </c>
      <c r="V43" s="8" t="s">
        <v>236</v>
      </c>
      <c r="W43" s="20" t="s">
        <v>103</v>
      </c>
      <c r="X43" s="8" t="s">
        <v>237</v>
      </c>
      <c r="Y43" s="20" t="s">
        <v>238</v>
      </c>
      <c r="Z43" s="26" t="s">
        <v>239</v>
      </c>
      <c r="AA43" s="8" t="s">
        <v>240</v>
      </c>
      <c r="AB43" s="20" t="s">
        <v>241</v>
      </c>
      <c r="AC43" s="26" t="s">
        <v>235</v>
      </c>
      <c r="AD43" s="20"/>
      <c r="AE43" s="31"/>
      <c r="AF43" s="28" t="s">
        <v>242</v>
      </c>
      <c r="AG43" s="28" t="s">
        <v>219</v>
      </c>
      <c r="AH43" s="8">
        <v>2024</v>
      </c>
      <c r="AI43" s="28" t="s">
        <v>243</v>
      </c>
      <c r="AJ43" s="28" t="s">
        <v>98</v>
      </c>
      <c r="AK43" s="40">
        <v>1</v>
      </c>
    </row>
    <row r="44" spans="2:98" ht="103" customHeight="1">
      <c r="B44" s="19" t="s">
        <v>35</v>
      </c>
      <c r="C44" s="19" t="s">
        <v>36</v>
      </c>
      <c r="D44" s="19" t="s">
        <v>37</v>
      </c>
      <c r="E44" s="19" t="s">
        <v>38</v>
      </c>
      <c r="F44" s="19" t="s">
        <v>39</v>
      </c>
      <c r="G44" s="19" t="s">
        <v>40</v>
      </c>
      <c r="H44" s="19" t="s">
        <v>41</v>
      </c>
      <c r="I44" s="20" t="s">
        <v>244</v>
      </c>
      <c r="J44" s="19" t="s">
        <v>121</v>
      </c>
      <c r="K44" s="31" t="s">
        <v>122</v>
      </c>
      <c r="L44" s="27" t="s">
        <v>245</v>
      </c>
      <c r="M44" s="2">
        <v>708454</v>
      </c>
      <c r="N44" s="21" t="s">
        <v>81</v>
      </c>
      <c r="O44" s="21" t="s">
        <v>812</v>
      </c>
      <c r="P44" s="23">
        <v>45365</v>
      </c>
      <c r="Q44" s="23">
        <v>46387</v>
      </c>
      <c r="R44" s="26" t="s">
        <v>246</v>
      </c>
      <c r="S44" s="1" t="s">
        <v>83</v>
      </c>
      <c r="T44" s="15" t="s">
        <v>49</v>
      </c>
      <c r="U44" s="8" t="s">
        <v>124</v>
      </c>
      <c r="V44" s="8" t="s">
        <v>236</v>
      </c>
      <c r="W44" s="20" t="s">
        <v>103</v>
      </c>
      <c r="X44" s="8" t="s">
        <v>237</v>
      </c>
      <c r="Y44" s="20" t="s">
        <v>238</v>
      </c>
      <c r="Z44" s="26" t="s">
        <v>239</v>
      </c>
      <c r="AA44" s="8" t="s">
        <v>247</v>
      </c>
      <c r="AB44" s="20" t="s">
        <v>248</v>
      </c>
      <c r="AC44" s="26" t="s">
        <v>239</v>
      </c>
      <c r="AD44" s="20" t="s">
        <v>249</v>
      </c>
      <c r="AE44" s="31"/>
      <c r="AF44" s="28" t="s">
        <v>242</v>
      </c>
      <c r="AG44" s="28" t="s">
        <v>219</v>
      </c>
      <c r="AH44" s="8">
        <v>2024</v>
      </c>
      <c r="AI44" s="28" t="s">
        <v>250</v>
      </c>
      <c r="AJ44" s="28" t="s">
        <v>98</v>
      </c>
      <c r="AK44" s="40">
        <v>1</v>
      </c>
    </row>
    <row r="45" spans="2:98" ht="103" customHeight="1">
      <c r="B45" s="19" t="s">
        <v>35</v>
      </c>
      <c r="C45" s="19" t="s">
        <v>36</v>
      </c>
      <c r="D45" s="19" t="s">
        <v>37</v>
      </c>
      <c r="E45" s="19" t="s">
        <v>38</v>
      </c>
      <c r="F45" s="19" t="s">
        <v>39</v>
      </c>
      <c r="G45" s="19" t="s">
        <v>40</v>
      </c>
      <c r="H45" s="19" t="s">
        <v>41</v>
      </c>
      <c r="I45" s="20" t="s">
        <v>244</v>
      </c>
      <c r="J45" s="19" t="s">
        <v>121</v>
      </c>
      <c r="K45" s="31" t="s">
        <v>122</v>
      </c>
      <c r="L45" s="27" t="s">
        <v>751</v>
      </c>
      <c r="M45" s="2">
        <v>708454</v>
      </c>
      <c r="N45" s="21" t="s">
        <v>81</v>
      </c>
      <c r="O45" s="21" t="s">
        <v>812</v>
      </c>
      <c r="P45" s="23">
        <v>45379</v>
      </c>
      <c r="Q45" s="23">
        <v>46387</v>
      </c>
      <c r="R45" s="26" t="s">
        <v>251</v>
      </c>
      <c r="S45" s="1" t="s">
        <v>83</v>
      </c>
      <c r="T45" s="15" t="s">
        <v>49</v>
      </c>
      <c r="U45" s="8" t="s">
        <v>124</v>
      </c>
      <c r="V45" s="8" t="s">
        <v>236</v>
      </c>
      <c r="W45" s="20" t="s">
        <v>103</v>
      </c>
      <c r="X45" s="8" t="s">
        <v>237</v>
      </c>
      <c r="Y45" s="20" t="s">
        <v>238</v>
      </c>
      <c r="Z45" s="26" t="s">
        <v>239</v>
      </c>
      <c r="AA45" s="8" t="s">
        <v>252</v>
      </c>
      <c r="AB45" s="41" t="s">
        <v>253</v>
      </c>
      <c r="AC45" s="26" t="s">
        <v>251</v>
      </c>
      <c r="AD45" s="20" t="s">
        <v>249</v>
      </c>
      <c r="AE45" s="31"/>
      <c r="AF45" s="28" t="s">
        <v>242</v>
      </c>
      <c r="AG45" s="28" t="s">
        <v>219</v>
      </c>
      <c r="AH45" s="8">
        <v>2024</v>
      </c>
      <c r="AI45" s="28" t="s">
        <v>254</v>
      </c>
      <c r="AJ45" s="1" t="s">
        <v>98</v>
      </c>
      <c r="AK45" s="40">
        <v>1</v>
      </c>
    </row>
    <row r="46" spans="2:98" ht="103" hidden="1" customHeight="1">
      <c r="B46" s="19" t="s">
        <v>35</v>
      </c>
      <c r="C46" s="19" t="s">
        <v>36</v>
      </c>
      <c r="D46" s="19" t="s">
        <v>37</v>
      </c>
      <c r="E46" s="19" t="s">
        <v>38</v>
      </c>
      <c r="F46" s="19" t="s">
        <v>39</v>
      </c>
      <c r="G46" s="19" t="s">
        <v>40</v>
      </c>
      <c r="H46" s="19" t="s">
        <v>41</v>
      </c>
      <c r="I46" s="20" t="s">
        <v>255</v>
      </c>
      <c r="J46" s="19" t="s">
        <v>43</v>
      </c>
      <c r="K46" s="31" t="s">
        <v>44</v>
      </c>
      <c r="L46" s="34" t="s">
        <v>256</v>
      </c>
      <c r="M46" s="89">
        <f>46049004+25705000</f>
        <v>71754004</v>
      </c>
      <c r="N46" s="21" t="s">
        <v>81</v>
      </c>
      <c r="O46" s="74" t="s">
        <v>742</v>
      </c>
      <c r="P46" s="74" t="s">
        <v>770</v>
      </c>
      <c r="Q46" s="74" t="s">
        <v>771</v>
      </c>
      <c r="R46" s="26" t="s">
        <v>772</v>
      </c>
      <c r="S46" s="1" t="s">
        <v>48</v>
      </c>
      <c r="T46" s="15" t="s">
        <v>49</v>
      </c>
      <c r="U46" s="8" t="s">
        <v>50</v>
      </c>
      <c r="V46" s="8" t="s">
        <v>257</v>
      </c>
      <c r="W46" s="20" t="s">
        <v>258</v>
      </c>
      <c r="X46" s="8" t="s">
        <v>864</v>
      </c>
      <c r="Y46" s="20" t="s">
        <v>259</v>
      </c>
      <c r="Z46" s="26" t="s">
        <v>865</v>
      </c>
      <c r="AA46" s="8" t="s">
        <v>260</v>
      </c>
      <c r="AB46" s="20" t="s">
        <v>261</v>
      </c>
      <c r="AC46" s="26" t="s">
        <v>140</v>
      </c>
      <c r="AD46" s="41"/>
      <c r="AE46" s="31" t="s">
        <v>262</v>
      </c>
      <c r="AF46" s="28"/>
      <c r="AG46" s="76"/>
      <c r="AH46" s="8">
        <v>2024</v>
      </c>
      <c r="AI46" s="28" t="s">
        <v>773</v>
      </c>
      <c r="AJ46" s="1"/>
      <c r="AK46" s="40"/>
    </row>
    <row r="47" spans="2:98" ht="102" hidden="1" customHeight="1">
      <c r="B47" s="19" t="s">
        <v>35</v>
      </c>
      <c r="C47" s="19" t="s">
        <v>36</v>
      </c>
      <c r="D47" s="19" t="s">
        <v>37</v>
      </c>
      <c r="E47" s="19" t="s">
        <v>38</v>
      </c>
      <c r="F47" s="19" t="s">
        <v>39</v>
      </c>
      <c r="G47" s="19" t="s">
        <v>40</v>
      </c>
      <c r="H47" s="19" t="s">
        <v>41</v>
      </c>
      <c r="I47" s="20" t="s">
        <v>263</v>
      </c>
      <c r="J47" s="19" t="s">
        <v>78</v>
      </c>
      <c r="K47" s="20" t="s">
        <v>740</v>
      </c>
      <c r="L47" s="34" t="s">
        <v>1008</v>
      </c>
      <c r="M47" s="21">
        <v>3200000</v>
      </c>
      <c r="N47" s="28" t="s">
        <v>81</v>
      </c>
      <c r="O47" s="1" t="s">
        <v>742</v>
      </c>
      <c r="P47" s="23">
        <v>45421</v>
      </c>
      <c r="Q47" s="1">
        <v>45496</v>
      </c>
      <c r="R47" s="26" t="s">
        <v>264</v>
      </c>
      <c r="S47" s="23" t="s">
        <v>48</v>
      </c>
      <c r="T47" s="33" t="s">
        <v>128</v>
      </c>
      <c r="U47" s="8" t="s">
        <v>85</v>
      </c>
      <c r="V47" s="8" t="s">
        <v>265</v>
      </c>
      <c r="W47" s="31" t="s">
        <v>266</v>
      </c>
      <c r="X47" s="8" t="s">
        <v>267</v>
      </c>
      <c r="Y47" s="20" t="s">
        <v>268</v>
      </c>
      <c r="Z47" s="26" t="s">
        <v>269</v>
      </c>
      <c r="AA47" s="8" t="s">
        <v>270</v>
      </c>
      <c r="AB47" s="20" t="s">
        <v>271</v>
      </c>
      <c r="AC47" s="26" t="s">
        <v>272</v>
      </c>
      <c r="AD47" s="31"/>
      <c r="AE47" s="20" t="s">
        <v>273</v>
      </c>
      <c r="AF47" s="8" t="s">
        <v>95</v>
      </c>
      <c r="AG47" s="1" t="s">
        <v>231</v>
      </c>
      <c r="AH47" s="8">
        <v>2024</v>
      </c>
      <c r="AI47" s="1" t="s">
        <v>274</v>
      </c>
      <c r="AJ47" s="8" t="s">
        <v>275</v>
      </c>
      <c r="AK47" s="4">
        <v>1</v>
      </c>
    </row>
    <row r="48" spans="2:98" ht="126" hidden="1">
      <c r="B48" s="19" t="s">
        <v>35</v>
      </c>
      <c r="C48" s="19" t="s">
        <v>36</v>
      </c>
      <c r="D48" s="19" t="s">
        <v>37</v>
      </c>
      <c r="E48" s="19" t="s">
        <v>38</v>
      </c>
      <c r="F48" s="19" t="s">
        <v>39</v>
      </c>
      <c r="G48" s="19" t="s">
        <v>40</v>
      </c>
      <c r="H48" s="19" t="s">
        <v>41</v>
      </c>
      <c r="I48" s="20" t="s">
        <v>58</v>
      </c>
      <c r="J48" s="19" t="s">
        <v>65</v>
      </c>
      <c r="K48" s="31" t="s">
        <v>66</v>
      </c>
      <c r="L48" s="34" t="s">
        <v>276</v>
      </c>
      <c r="M48" s="83">
        <v>5999972</v>
      </c>
      <c r="N48" s="21" t="s">
        <v>81</v>
      </c>
      <c r="O48" s="1" t="s">
        <v>742</v>
      </c>
      <c r="P48" s="23">
        <v>45449</v>
      </c>
      <c r="Q48" s="1">
        <v>45504</v>
      </c>
      <c r="R48" s="26" t="s">
        <v>277</v>
      </c>
      <c r="S48" s="1" t="s">
        <v>48</v>
      </c>
      <c r="T48" s="25" t="s">
        <v>70</v>
      </c>
      <c r="U48" s="19" t="s">
        <v>71</v>
      </c>
      <c r="V48" s="8" t="s">
        <v>278</v>
      </c>
      <c r="W48" s="20" t="s">
        <v>52</v>
      </c>
      <c r="X48" s="8" t="s">
        <v>279</v>
      </c>
      <c r="Y48" s="20" t="s">
        <v>280</v>
      </c>
      <c r="Z48" s="26" t="s">
        <v>281</v>
      </c>
      <c r="AA48" s="8" t="s">
        <v>282</v>
      </c>
      <c r="AB48" s="20" t="s">
        <v>283</v>
      </c>
      <c r="AC48" s="26" t="s">
        <v>284</v>
      </c>
      <c r="AD48" s="31"/>
      <c r="AE48" s="31" t="s">
        <v>285</v>
      </c>
      <c r="AF48" s="8" t="s">
        <v>95</v>
      </c>
      <c r="AG48" s="1" t="s">
        <v>96</v>
      </c>
      <c r="AH48" s="39">
        <v>2024</v>
      </c>
      <c r="AI48" s="1" t="s">
        <v>286</v>
      </c>
      <c r="AJ48" s="23" t="s">
        <v>63</v>
      </c>
      <c r="AK48" s="4">
        <v>1</v>
      </c>
    </row>
    <row r="49" spans="2:98" ht="93" hidden="1" customHeight="1">
      <c r="B49" s="19" t="s">
        <v>35</v>
      </c>
      <c r="C49" s="19" t="s">
        <v>36</v>
      </c>
      <c r="D49" s="19" t="s">
        <v>37</v>
      </c>
      <c r="E49" s="19" t="s">
        <v>38</v>
      </c>
      <c r="F49" s="19" t="s">
        <v>39</v>
      </c>
      <c r="G49" s="19" t="s">
        <v>40</v>
      </c>
      <c r="H49" s="19" t="s">
        <v>41</v>
      </c>
      <c r="I49" s="20" t="s">
        <v>287</v>
      </c>
      <c r="J49" s="19" t="s">
        <v>288</v>
      </c>
      <c r="K49" s="20" t="s">
        <v>289</v>
      </c>
      <c r="L49" s="34" t="s">
        <v>290</v>
      </c>
      <c r="M49" s="21">
        <v>2923500</v>
      </c>
      <c r="N49" s="28" t="s">
        <v>46</v>
      </c>
      <c r="O49" s="1" t="s">
        <v>742</v>
      </c>
      <c r="P49" s="20" t="s">
        <v>1025</v>
      </c>
      <c r="Q49" s="20" t="s">
        <v>1026</v>
      </c>
      <c r="R49" s="37" t="s">
        <v>291</v>
      </c>
      <c r="S49" s="23" t="s">
        <v>48</v>
      </c>
      <c r="T49" s="25" t="s">
        <v>70</v>
      </c>
      <c r="U49" s="8" t="s">
        <v>292</v>
      </c>
      <c r="V49" s="8" t="s">
        <v>293</v>
      </c>
      <c r="W49" s="20" t="s">
        <v>224</v>
      </c>
      <c r="X49" s="8" t="s">
        <v>294</v>
      </c>
      <c r="Y49" s="20" t="s">
        <v>295</v>
      </c>
      <c r="Z49" s="26" t="s">
        <v>296</v>
      </c>
      <c r="AA49" s="20" t="s">
        <v>297</v>
      </c>
      <c r="AB49" s="20" t="s">
        <v>298</v>
      </c>
      <c r="AC49" s="37" t="s">
        <v>299</v>
      </c>
      <c r="AD49" s="20" t="s">
        <v>300</v>
      </c>
      <c r="AE49" s="20" t="s">
        <v>301</v>
      </c>
      <c r="AF49" s="8" t="s">
        <v>95</v>
      </c>
      <c r="AG49" s="23" t="s">
        <v>96</v>
      </c>
      <c r="AH49" s="8">
        <v>2023</v>
      </c>
      <c r="AI49" s="23" t="s">
        <v>302</v>
      </c>
      <c r="AJ49" s="1" t="s">
        <v>98</v>
      </c>
      <c r="AK49" s="4">
        <v>1</v>
      </c>
    </row>
    <row r="50" spans="2:98" ht="114.75" hidden="1" customHeight="1">
      <c r="B50" s="19" t="s">
        <v>35</v>
      </c>
      <c r="C50" s="19" t="s">
        <v>36</v>
      </c>
      <c r="D50" s="19" t="s">
        <v>37</v>
      </c>
      <c r="E50" s="19" t="s">
        <v>38</v>
      </c>
      <c r="F50" s="19" t="s">
        <v>39</v>
      </c>
      <c r="G50" s="19" t="s">
        <v>40</v>
      </c>
      <c r="H50" s="19" t="s">
        <v>41</v>
      </c>
      <c r="I50" s="20" t="s">
        <v>802</v>
      </c>
      <c r="J50" s="19" t="s">
        <v>65</v>
      </c>
      <c r="K50" s="31" t="s">
        <v>66</v>
      </c>
      <c r="L50" s="34" t="s">
        <v>303</v>
      </c>
      <c r="M50" s="21">
        <v>300000</v>
      </c>
      <c r="N50" s="28" t="s">
        <v>81</v>
      </c>
      <c r="O50" s="1" t="s">
        <v>742</v>
      </c>
      <c r="P50" s="23">
        <v>45428</v>
      </c>
      <c r="Q50" s="23">
        <v>45478</v>
      </c>
      <c r="R50" s="26" t="s">
        <v>304</v>
      </c>
      <c r="S50" s="1" t="s">
        <v>48</v>
      </c>
      <c r="T50" s="25" t="s">
        <v>70</v>
      </c>
      <c r="U50" s="8" t="s">
        <v>71</v>
      </c>
      <c r="V50" s="8" t="s">
        <v>305</v>
      </c>
      <c r="W50" s="31" t="s">
        <v>266</v>
      </c>
      <c r="X50" s="8" t="s">
        <v>306</v>
      </c>
      <c r="Y50" s="20" t="s">
        <v>307</v>
      </c>
      <c r="Z50" s="26" t="s">
        <v>308</v>
      </c>
      <c r="AA50" s="20" t="s">
        <v>309</v>
      </c>
      <c r="AB50" s="20" t="s">
        <v>310</v>
      </c>
      <c r="AC50" s="26" t="s">
        <v>311</v>
      </c>
      <c r="AD50" s="41"/>
      <c r="AE50" s="20" t="s">
        <v>312</v>
      </c>
      <c r="AF50" s="8" t="s">
        <v>95</v>
      </c>
      <c r="AG50" s="23" t="s">
        <v>96</v>
      </c>
      <c r="AH50" s="8">
        <v>2023</v>
      </c>
      <c r="AI50" s="23" t="s">
        <v>313</v>
      </c>
      <c r="AJ50" s="23" t="s">
        <v>63</v>
      </c>
      <c r="AK50" s="4">
        <v>1</v>
      </c>
    </row>
    <row r="51" spans="2:98" ht="113.25" hidden="1" customHeight="1">
      <c r="B51" s="19" t="s">
        <v>35</v>
      </c>
      <c r="C51" s="19" t="s">
        <v>36</v>
      </c>
      <c r="D51" s="19" t="s">
        <v>37</v>
      </c>
      <c r="E51" s="19" t="s">
        <v>38</v>
      </c>
      <c r="F51" s="19" t="s">
        <v>39</v>
      </c>
      <c r="G51" s="19" t="s">
        <v>40</v>
      </c>
      <c r="H51" s="19" t="s">
        <v>41</v>
      </c>
      <c r="I51" s="20" t="s">
        <v>58</v>
      </c>
      <c r="J51" s="19" t="s">
        <v>65</v>
      </c>
      <c r="K51" s="31" t="s">
        <v>66</v>
      </c>
      <c r="L51" s="34" t="s">
        <v>314</v>
      </c>
      <c r="M51" s="21">
        <v>10000000</v>
      </c>
      <c r="N51" s="28" t="s">
        <v>81</v>
      </c>
      <c r="O51" s="19" t="s">
        <v>742</v>
      </c>
      <c r="P51" s="1">
        <v>45415</v>
      </c>
      <c r="Q51" s="1">
        <v>45458</v>
      </c>
      <c r="R51" s="26" t="s">
        <v>315</v>
      </c>
      <c r="S51" s="1" t="s">
        <v>48</v>
      </c>
      <c r="T51" s="25" t="s">
        <v>70</v>
      </c>
      <c r="U51" s="19" t="s">
        <v>71</v>
      </c>
      <c r="V51" s="8" t="s">
        <v>316</v>
      </c>
      <c r="W51" s="20" t="s">
        <v>52</v>
      </c>
      <c r="X51" s="19" t="s">
        <v>317</v>
      </c>
      <c r="Y51" s="20" t="s">
        <v>318</v>
      </c>
      <c r="Z51" s="37" t="s">
        <v>319</v>
      </c>
      <c r="AA51" s="20" t="s">
        <v>320</v>
      </c>
      <c r="AB51" s="20" t="s">
        <v>321</v>
      </c>
      <c r="AC51" s="37" t="s">
        <v>322</v>
      </c>
      <c r="AD51" s="20" t="s">
        <v>58</v>
      </c>
      <c r="AE51" s="20" t="s">
        <v>323</v>
      </c>
      <c r="AF51" s="1" t="s">
        <v>95</v>
      </c>
      <c r="AG51" s="1" t="s">
        <v>61</v>
      </c>
      <c r="AH51" s="39">
        <v>2024</v>
      </c>
      <c r="AI51" s="23" t="s">
        <v>888</v>
      </c>
      <c r="AJ51" s="23" t="s">
        <v>63</v>
      </c>
    </row>
    <row r="52" spans="2:98" ht="90" customHeight="1">
      <c r="B52" s="19" t="s">
        <v>35</v>
      </c>
      <c r="C52" s="19" t="s">
        <v>36</v>
      </c>
      <c r="D52" s="19" t="s">
        <v>37</v>
      </c>
      <c r="E52" s="19" t="s">
        <v>38</v>
      </c>
      <c r="F52" s="19" t="s">
        <v>39</v>
      </c>
      <c r="G52" s="19" t="s">
        <v>40</v>
      </c>
      <c r="H52" s="19" t="s">
        <v>41</v>
      </c>
      <c r="I52" s="31" t="s">
        <v>324</v>
      </c>
      <c r="J52" s="19" t="s">
        <v>288</v>
      </c>
      <c r="K52" s="20" t="s">
        <v>289</v>
      </c>
      <c r="L52" s="11" t="s">
        <v>325</v>
      </c>
      <c r="M52" s="43">
        <v>1625000</v>
      </c>
      <c r="N52" s="22" t="s">
        <v>81</v>
      </c>
      <c r="O52" s="1" t="s">
        <v>1027</v>
      </c>
      <c r="P52" s="1" t="s">
        <v>1023</v>
      </c>
      <c r="Q52" s="123" t="s">
        <v>1024</v>
      </c>
      <c r="R52" s="37" t="s">
        <v>919</v>
      </c>
      <c r="S52" s="23" t="s">
        <v>48</v>
      </c>
      <c r="T52" s="25" t="s">
        <v>70</v>
      </c>
      <c r="U52" s="8" t="s">
        <v>292</v>
      </c>
      <c r="V52" s="8" t="s">
        <v>326</v>
      </c>
      <c r="W52" s="20" t="s">
        <v>224</v>
      </c>
      <c r="X52" s="19" t="s">
        <v>327</v>
      </c>
      <c r="Y52" s="31" t="s">
        <v>328</v>
      </c>
      <c r="Z52" s="37" t="s">
        <v>329</v>
      </c>
      <c r="AA52" s="20" t="s">
        <v>862</v>
      </c>
      <c r="AB52" s="31" t="s">
        <v>863</v>
      </c>
      <c r="AC52" s="37" t="s">
        <v>330</v>
      </c>
      <c r="AD52" s="31"/>
      <c r="AE52" s="31" t="s">
        <v>331</v>
      </c>
      <c r="AF52" s="23" t="s">
        <v>95</v>
      </c>
      <c r="AG52" s="23" t="s">
        <v>96</v>
      </c>
      <c r="AH52" s="39">
        <v>2024</v>
      </c>
      <c r="AI52" s="23" t="s">
        <v>889</v>
      </c>
      <c r="AJ52" s="23" t="s">
        <v>63</v>
      </c>
    </row>
    <row r="53" spans="2:98" ht="84.75" customHeight="1">
      <c r="B53" s="19" t="s">
        <v>35</v>
      </c>
      <c r="C53" s="19" t="s">
        <v>36</v>
      </c>
      <c r="D53" s="19" t="s">
        <v>37</v>
      </c>
      <c r="E53" s="19" t="s">
        <v>38</v>
      </c>
      <c r="F53" s="19" t="s">
        <v>39</v>
      </c>
      <c r="G53" s="19" t="s">
        <v>40</v>
      </c>
      <c r="H53" s="19" t="s">
        <v>41</v>
      </c>
      <c r="I53" s="20" t="s">
        <v>332</v>
      </c>
      <c r="J53" s="19" t="s">
        <v>288</v>
      </c>
      <c r="K53" s="20" t="s">
        <v>289</v>
      </c>
      <c r="L53" s="11" t="s">
        <v>333</v>
      </c>
      <c r="M53" s="21">
        <v>1000000</v>
      </c>
      <c r="N53" s="21" t="s">
        <v>81</v>
      </c>
      <c r="O53" s="1" t="s">
        <v>1028</v>
      </c>
      <c r="P53" s="1"/>
      <c r="Q53" s="1" t="s">
        <v>962</v>
      </c>
      <c r="R53" s="26" t="s">
        <v>755</v>
      </c>
      <c r="S53" s="23" t="s">
        <v>83</v>
      </c>
      <c r="T53" s="25" t="s">
        <v>70</v>
      </c>
      <c r="U53" s="8" t="s">
        <v>292</v>
      </c>
      <c r="V53" s="8" t="s">
        <v>334</v>
      </c>
      <c r="W53" s="20" t="s">
        <v>87</v>
      </c>
      <c r="X53" s="20" t="s">
        <v>870</v>
      </c>
      <c r="Y53" s="20" t="s">
        <v>335</v>
      </c>
      <c r="Z53" s="26" t="s">
        <v>336</v>
      </c>
      <c r="AA53" s="20" t="s">
        <v>756</v>
      </c>
      <c r="AB53" s="20" t="s">
        <v>757</v>
      </c>
      <c r="AC53" s="26" t="s">
        <v>758</v>
      </c>
      <c r="AD53" s="41"/>
      <c r="AE53" s="31" t="s">
        <v>759</v>
      </c>
      <c r="AF53" s="28" t="s">
        <v>95</v>
      </c>
      <c r="AG53" s="28" t="s">
        <v>96</v>
      </c>
      <c r="AH53" s="39">
        <v>2024</v>
      </c>
      <c r="AI53" s="28" t="s">
        <v>754</v>
      </c>
      <c r="AJ53" s="23"/>
    </row>
    <row r="54" spans="2:98" ht="90" hidden="1" customHeight="1">
      <c r="B54" s="19" t="s">
        <v>35</v>
      </c>
      <c r="C54" s="19" t="s">
        <v>36</v>
      </c>
      <c r="D54" s="19" t="s">
        <v>37</v>
      </c>
      <c r="E54" s="19" t="s">
        <v>38</v>
      </c>
      <c r="F54" s="19" t="s">
        <v>39</v>
      </c>
      <c r="G54" s="19" t="s">
        <v>40</v>
      </c>
      <c r="H54" s="19" t="s">
        <v>41</v>
      </c>
      <c r="I54" s="20" t="s">
        <v>332</v>
      </c>
      <c r="J54" s="19" t="s">
        <v>288</v>
      </c>
      <c r="K54" s="20" t="s">
        <v>289</v>
      </c>
      <c r="L54" s="34" t="s">
        <v>337</v>
      </c>
      <c r="M54" s="21">
        <v>300000</v>
      </c>
      <c r="N54" s="21" t="s">
        <v>81</v>
      </c>
      <c r="O54" s="21" t="s">
        <v>742</v>
      </c>
      <c r="P54" s="1">
        <v>45505</v>
      </c>
      <c r="Q54" s="1">
        <v>45541</v>
      </c>
      <c r="R54" s="26" t="s">
        <v>338</v>
      </c>
      <c r="S54" s="23" t="s">
        <v>48</v>
      </c>
      <c r="T54" s="25" t="s">
        <v>70</v>
      </c>
      <c r="U54" s="8" t="s">
        <v>292</v>
      </c>
      <c r="V54" s="8" t="s">
        <v>334</v>
      </c>
      <c r="W54" s="20" t="s">
        <v>87</v>
      </c>
      <c r="X54" s="19" t="s">
        <v>339</v>
      </c>
      <c r="Y54" s="20" t="s">
        <v>340</v>
      </c>
      <c r="Z54" s="26" t="s">
        <v>341</v>
      </c>
      <c r="AA54" s="20" t="s">
        <v>342</v>
      </c>
      <c r="AB54" s="20" t="s">
        <v>343</v>
      </c>
      <c r="AC54" s="26" t="s">
        <v>344</v>
      </c>
      <c r="AD54" s="41"/>
      <c r="AE54" s="31" t="s">
        <v>345</v>
      </c>
      <c r="AF54" s="28"/>
      <c r="AG54" s="28" t="s">
        <v>96</v>
      </c>
      <c r="AH54" s="39">
        <v>2024</v>
      </c>
      <c r="AI54" s="28" t="s">
        <v>760</v>
      </c>
      <c r="AJ54" s="28"/>
    </row>
    <row r="55" spans="2:98" ht="94.5" hidden="1" customHeight="1">
      <c r="B55" s="19" t="s">
        <v>35</v>
      </c>
      <c r="C55" s="19" t="s">
        <v>36</v>
      </c>
      <c r="D55" s="19" t="s">
        <v>37</v>
      </c>
      <c r="E55" s="19" t="s">
        <v>38</v>
      </c>
      <c r="F55" s="19" t="s">
        <v>39</v>
      </c>
      <c r="G55" s="19" t="s">
        <v>40</v>
      </c>
      <c r="H55" s="19" t="s">
        <v>41</v>
      </c>
      <c r="I55" s="20" t="s">
        <v>346</v>
      </c>
      <c r="J55" s="19" t="s">
        <v>65</v>
      </c>
      <c r="K55" s="31" t="s">
        <v>66</v>
      </c>
      <c r="L55" s="34" t="s">
        <v>347</v>
      </c>
      <c r="M55" s="2">
        <v>3200000</v>
      </c>
      <c r="N55" s="21" t="s">
        <v>81</v>
      </c>
      <c r="O55" s="21" t="s">
        <v>742</v>
      </c>
      <c r="P55" s="1">
        <v>45477</v>
      </c>
      <c r="Q55" s="23">
        <v>45596</v>
      </c>
      <c r="R55" s="24" t="s">
        <v>348</v>
      </c>
      <c r="S55" s="44" t="s">
        <v>48</v>
      </c>
      <c r="T55" s="25" t="s">
        <v>70</v>
      </c>
      <c r="U55" s="19" t="s">
        <v>71</v>
      </c>
      <c r="V55" s="8" t="s">
        <v>349</v>
      </c>
      <c r="W55" s="20" t="s">
        <v>823</v>
      </c>
      <c r="X55" s="8" t="s">
        <v>350</v>
      </c>
      <c r="Y55" s="20" t="s">
        <v>351</v>
      </c>
      <c r="Z55" s="26" t="s">
        <v>352</v>
      </c>
      <c r="AA55" s="20" t="s">
        <v>753</v>
      </c>
      <c r="AB55" s="20" t="s">
        <v>353</v>
      </c>
      <c r="AC55" s="26" t="s">
        <v>969</v>
      </c>
      <c r="AD55" s="41"/>
      <c r="AE55" s="31" t="s">
        <v>354</v>
      </c>
      <c r="AF55" s="28" t="s">
        <v>95</v>
      </c>
      <c r="AG55" s="28" t="s">
        <v>96</v>
      </c>
      <c r="AH55" s="39">
        <v>2024</v>
      </c>
      <c r="AI55" s="28" t="s">
        <v>776</v>
      </c>
      <c r="AJ55" s="23"/>
    </row>
    <row r="56" spans="2:98" ht="76.5" hidden="1" customHeight="1">
      <c r="B56" s="19" t="s">
        <v>35</v>
      </c>
      <c r="C56" s="19" t="s">
        <v>36</v>
      </c>
      <c r="D56" s="19" t="s">
        <v>37</v>
      </c>
      <c r="E56" s="19" t="s">
        <v>38</v>
      </c>
      <c r="F56" s="19" t="s">
        <v>39</v>
      </c>
      <c r="G56" s="19" t="s">
        <v>40</v>
      </c>
      <c r="H56" s="19" t="s">
        <v>41</v>
      </c>
      <c r="I56" s="20" t="s">
        <v>185</v>
      </c>
      <c r="J56" s="19" t="s">
        <v>65</v>
      </c>
      <c r="K56" s="31" t="s">
        <v>66</v>
      </c>
      <c r="L56" s="34" t="s">
        <v>355</v>
      </c>
      <c r="M56" s="2">
        <v>4650000</v>
      </c>
      <c r="N56" s="28" t="s">
        <v>46</v>
      </c>
      <c r="O56" s="19" t="s">
        <v>742</v>
      </c>
      <c r="P56" s="19" t="s">
        <v>796</v>
      </c>
      <c r="Q56" s="45" t="s">
        <v>797</v>
      </c>
      <c r="R56" s="26" t="s">
        <v>356</v>
      </c>
      <c r="S56" s="8" t="s">
        <v>48</v>
      </c>
      <c r="T56" s="33" t="s">
        <v>128</v>
      </c>
      <c r="U56" s="19" t="s">
        <v>71</v>
      </c>
      <c r="V56" s="19" t="s">
        <v>357</v>
      </c>
      <c r="W56" s="20" t="s">
        <v>224</v>
      </c>
      <c r="X56" s="19" t="s">
        <v>358</v>
      </c>
      <c r="Y56" s="20" t="s">
        <v>359</v>
      </c>
      <c r="Z56" s="26" t="s">
        <v>360</v>
      </c>
      <c r="AA56" s="20" t="s">
        <v>361</v>
      </c>
      <c r="AB56" s="20" t="s">
        <v>362</v>
      </c>
      <c r="AC56" s="26" t="s">
        <v>363</v>
      </c>
      <c r="AD56" s="20" t="s">
        <v>364</v>
      </c>
      <c r="AE56" s="31" t="s">
        <v>365</v>
      </c>
      <c r="AF56" s="23" t="s">
        <v>95</v>
      </c>
      <c r="AG56" s="23" t="s">
        <v>96</v>
      </c>
      <c r="AH56" s="39">
        <v>2023</v>
      </c>
      <c r="AI56" s="23" t="s">
        <v>366</v>
      </c>
      <c r="AJ56" s="23" t="s">
        <v>98</v>
      </c>
      <c r="AK56" s="40">
        <v>1</v>
      </c>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row>
    <row r="57" spans="2:98" ht="85.5" customHeight="1">
      <c r="B57" s="19" t="s">
        <v>35</v>
      </c>
      <c r="C57" s="19" t="s">
        <v>36</v>
      </c>
      <c r="D57" s="19" t="s">
        <v>37</v>
      </c>
      <c r="E57" s="19" t="s">
        <v>38</v>
      </c>
      <c r="F57" s="19" t="s">
        <v>39</v>
      </c>
      <c r="G57" s="19" t="s">
        <v>40</v>
      </c>
      <c r="H57" s="19" t="s">
        <v>41</v>
      </c>
      <c r="I57" s="31" t="s">
        <v>367</v>
      </c>
      <c r="J57" s="19" t="s">
        <v>65</v>
      </c>
      <c r="K57" s="31" t="s">
        <v>66</v>
      </c>
      <c r="L57" s="27" t="s">
        <v>368</v>
      </c>
      <c r="M57" s="2">
        <v>1260000</v>
      </c>
      <c r="N57" s="28" t="s">
        <v>81</v>
      </c>
      <c r="O57" s="19" t="s">
        <v>1029</v>
      </c>
      <c r="P57" s="1" t="s">
        <v>920</v>
      </c>
      <c r="Q57" s="1" t="s">
        <v>921</v>
      </c>
      <c r="R57" s="37" t="s">
        <v>369</v>
      </c>
      <c r="S57" s="23" t="s">
        <v>48</v>
      </c>
      <c r="T57" s="33" t="s">
        <v>128</v>
      </c>
      <c r="U57" s="19" t="s">
        <v>71</v>
      </c>
      <c r="V57" s="8" t="s">
        <v>370</v>
      </c>
      <c r="W57" s="20" t="s">
        <v>224</v>
      </c>
      <c r="X57" s="19" t="s">
        <v>371</v>
      </c>
      <c r="Y57" s="31" t="s">
        <v>372</v>
      </c>
      <c r="Z57" s="37" t="s">
        <v>373</v>
      </c>
      <c r="AA57" s="20" t="s">
        <v>374</v>
      </c>
      <c r="AB57" s="31" t="s">
        <v>375</v>
      </c>
      <c r="AC57" s="26" t="s">
        <v>376</v>
      </c>
      <c r="AD57" s="20" t="s">
        <v>377</v>
      </c>
      <c r="AE57" s="46" t="s">
        <v>378</v>
      </c>
      <c r="AF57" s="23" t="s">
        <v>95</v>
      </c>
      <c r="AG57" s="23" t="s">
        <v>96</v>
      </c>
      <c r="AH57" s="39">
        <v>2024</v>
      </c>
      <c r="AI57" s="23" t="s">
        <v>379</v>
      </c>
      <c r="AJ57" s="28" t="s">
        <v>98</v>
      </c>
      <c r="AK57" s="40">
        <v>1</v>
      </c>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row>
    <row r="58" spans="2:98" ht="56.25" hidden="1" customHeight="1">
      <c r="B58" s="19" t="s">
        <v>35</v>
      </c>
      <c r="C58" s="19" t="s">
        <v>36</v>
      </c>
      <c r="D58" s="19" t="s">
        <v>37</v>
      </c>
      <c r="E58" s="19" t="s">
        <v>38</v>
      </c>
      <c r="F58" s="19" t="s">
        <v>39</v>
      </c>
      <c r="G58" s="19" t="s">
        <v>40</v>
      </c>
      <c r="H58" s="19" t="s">
        <v>41</v>
      </c>
      <c r="I58" s="20" t="s">
        <v>380</v>
      </c>
      <c r="J58" s="19" t="s">
        <v>114</v>
      </c>
      <c r="K58" s="31" t="s">
        <v>122</v>
      </c>
      <c r="L58" s="34" t="s">
        <v>381</v>
      </c>
      <c r="M58" s="21">
        <v>200000</v>
      </c>
      <c r="N58" s="21" t="s">
        <v>81</v>
      </c>
      <c r="O58" s="21" t="s">
        <v>742</v>
      </c>
      <c r="P58" s="1">
        <v>45470</v>
      </c>
      <c r="Q58" s="32" t="s">
        <v>382</v>
      </c>
      <c r="R58" s="26" t="s">
        <v>383</v>
      </c>
      <c r="S58" s="23" t="s">
        <v>48</v>
      </c>
      <c r="T58" s="15" t="s">
        <v>49</v>
      </c>
      <c r="U58" s="8" t="s">
        <v>124</v>
      </c>
      <c r="V58" s="8" t="s">
        <v>236</v>
      </c>
      <c r="W58" s="20" t="s">
        <v>103</v>
      </c>
      <c r="X58" s="20" t="s">
        <v>384</v>
      </c>
      <c r="Y58" s="20" t="s">
        <v>385</v>
      </c>
      <c r="Z58" s="26" t="s">
        <v>386</v>
      </c>
      <c r="AA58" s="20" t="s">
        <v>387</v>
      </c>
      <c r="AB58" s="47" t="s">
        <v>388</v>
      </c>
      <c r="AC58" s="26" t="s">
        <v>389</v>
      </c>
      <c r="AD58" s="41"/>
      <c r="AE58" s="31" t="s">
        <v>390</v>
      </c>
      <c r="AF58" s="28" t="s">
        <v>242</v>
      </c>
      <c r="AG58" s="28" t="s">
        <v>219</v>
      </c>
      <c r="AH58" s="39">
        <v>2024</v>
      </c>
      <c r="AI58" s="28" t="s">
        <v>391</v>
      </c>
      <c r="AJ58" s="48"/>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row>
    <row r="59" spans="2:98" ht="90" hidden="1" customHeight="1">
      <c r="B59" s="19" t="s">
        <v>35</v>
      </c>
      <c r="C59" s="19" t="s">
        <v>36</v>
      </c>
      <c r="D59" s="19" t="s">
        <v>37</v>
      </c>
      <c r="E59" s="19" t="s">
        <v>38</v>
      </c>
      <c r="F59" s="19" t="s">
        <v>39</v>
      </c>
      <c r="G59" s="19" t="s">
        <v>40</v>
      </c>
      <c r="H59" s="19" t="s">
        <v>41</v>
      </c>
      <c r="I59" s="20" t="s">
        <v>58</v>
      </c>
      <c r="J59" s="19" t="s">
        <v>43</v>
      </c>
      <c r="K59" s="31" t="s">
        <v>44</v>
      </c>
      <c r="L59" s="34" t="s">
        <v>392</v>
      </c>
      <c r="M59" s="28">
        <v>1754190</v>
      </c>
      <c r="N59" s="21" t="s">
        <v>81</v>
      </c>
      <c r="O59" s="28" t="s">
        <v>742</v>
      </c>
      <c r="P59" s="1">
        <v>45491</v>
      </c>
      <c r="Q59" s="1">
        <v>45589</v>
      </c>
      <c r="R59" s="26" t="s">
        <v>393</v>
      </c>
      <c r="S59" s="28" t="s">
        <v>133</v>
      </c>
      <c r="T59" s="15" t="s">
        <v>49</v>
      </c>
      <c r="U59" s="19" t="s">
        <v>50</v>
      </c>
      <c r="V59" s="8" t="s">
        <v>394</v>
      </c>
      <c r="W59" s="20" t="s">
        <v>395</v>
      </c>
      <c r="X59" s="19" t="s">
        <v>396</v>
      </c>
      <c r="Y59" s="20" t="s">
        <v>397</v>
      </c>
      <c r="Z59" s="26" t="s">
        <v>281</v>
      </c>
      <c r="AA59" s="20" t="s">
        <v>980</v>
      </c>
      <c r="AB59" s="20" t="s">
        <v>398</v>
      </c>
      <c r="AC59" s="26" t="s">
        <v>399</v>
      </c>
      <c r="AD59" s="20" t="s">
        <v>400</v>
      </c>
      <c r="AE59" s="31" t="s">
        <v>401</v>
      </c>
      <c r="AF59" s="28" t="s">
        <v>242</v>
      </c>
      <c r="AG59" s="28" t="s">
        <v>219</v>
      </c>
      <c r="AH59" s="39">
        <v>2024</v>
      </c>
      <c r="AI59" s="28" t="s">
        <v>774</v>
      </c>
      <c r="AJ59" s="23" t="s">
        <v>63</v>
      </c>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row>
    <row r="60" spans="2:98" ht="96" hidden="1" customHeight="1">
      <c r="B60" s="19" t="s">
        <v>35</v>
      </c>
      <c r="C60" s="19" t="s">
        <v>36</v>
      </c>
      <c r="D60" s="19" t="s">
        <v>37</v>
      </c>
      <c r="E60" s="19" t="s">
        <v>38</v>
      </c>
      <c r="F60" s="19" t="s">
        <v>39</v>
      </c>
      <c r="G60" s="19" t="s">
        <v>40</v>
      </c>
      <c r="H60" s="19" t="s">
        <v>41</v>
      </c>
      <c r="I60" s="31" t="s">
        <v>402</v>
      </c>
      <c r="J60" s="19" t="s">
        <v>121</v>
      </c>
      <c r="K60" s="31" t="s">
        <v>122</v>
      </c>
      <c r="L60" s="34" t="s">
        <v>403</v>
      </c>
      <c r="M60" s="21">
        <v>37539666.18</v>
      </c>
      <c r="N60" s="21" t="s">
        <v>81</v>
      </c>
      <c r="O60" s="1" t="s">
        <v>742</v>
      </c>
      <c r="P60" s="1">
        <v>45457</v>
      </c>
      <c r="Q60" s="1">
        <v>45551</v>
      </c>
      <c r="R60" s="26" t="s">
        <v>404</v>
      </c>
      <c r="S60" s="1" t="s">
        <v>405</v>
      </c>
      <c r="T60" s="15" t="s">
        <v>49</v>
      </c>
      <c r="U60" s="8" t="s">
        <v>124</v>
      </c>
      <c r="V60" s="8" t="s">
        <v>406</v>
      </c>
      <c r="W60" s="20" t="s">
        <v>407</v>
      </c>
      <c r="X60" s="8" t="s">
        <v>408</v>
      </c>
      <c r="Y60" s="20" t="s">
        <v>409</v>
      </c>
      <c r="Z60" s="26" t="s">
        <v>410</v>
      </c>
      <c r="AA60" s="20" t="s">
        <v>411</v>
      </c>
      <c r="AB60" s="20" t="s">
        <v>412</v>
      </c>
      <c r="AC60" s="26" t="s">
        <v>413</v>
      </c>
      <c r="AD60" s="31" t="s">
        <v>414</v>
      </c>
      <c r="AE60" s="31" t="s">
        <v>415</v>
      </c>
      <c r="AF60" s="8" t="s">
        <v>95</v>
      </c>
      <c r="AG60" s="48"/>
      <c r="AH60" s="39">
        <v>2024</v>
      </c>
      <c r="AI60" s="8" t="s">
        <v>416</v>
      </c>
      <c r="AJ60" s="23"/>
      <c r="AK60" s="40">
        <v>1</v>
      </c>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row>
    <row r="61" spans="2:98" ht="90" hidden="1" customHeight="1">
      <c r="B61" s="19" t="s">
        <v>35</v>
      </c>
      <c r="C61" s="19" t="s">
        <v>36</v>
      </c>
      <c r="D61" s="19" t="s">
        <v>37</v>
      </c>
      <c r="E61" s="19" t="s">
        <v>38</v>
      </c>
      <c r="F61" s="19" t="s">
        <v>39</v>
      </c>
      <c r="G61" s="19" t="s">
        <v>40</v>
      </c>
      <c r="H61" s="19" t="s">
        <v>41</v>
      </c>
      <c r="I61" s="31" t="s">
        <v>417</v>
      </c>
      <c r="J61" s="19" t="s">
        <v>65</v>
      </c>
      <c r="K61" s="31" t="s">
        <v>66</v>
      </c>
      <c r="L61" s="34" t="s">
        <v>418</v>
      </c>
      <c r="M61" s="21">
        <v>1600000</v>
      </c>
      <c r="N61" s="21" t="s">
        <v>81</v>
      </c>
      <c r="O61" s="1" t="s">
        <v>742</v>
      </c>
      <c r="P61" s="1">
        <v>45379</v>
      </c>
      <c r="Q61" s="1">
        <v>45448</v>
      </c>
      <c r="R61" s="26" t="s">
        <v>419</v>
      </c>
      <c r="S61" s="1" t="s">
        <v>48</v>
      </c>
      <c r="T61" s="25" t="s">
        <v>70</v>
      </c>
      <c r="U61" s="8" t="s">
        <v>71</v>
      </c>
      <c r="V61" s="8" t="s">
        <v>420</v>
      </c>
      <c r="W61" s="31" t="s">
        <v>266</v>
      </c>
      <c r="X61" s="8" t="s">
        <v>421</v>
      </c>
      <c r="Y61" s="20" t="s">
        <v>422</v>
      </c>
      <c r="Z61" s="26" t="s">
        <v>423</v>
      </c>
      <c r="AA61" s="8" t="s">
        <v>424</v>
      </c>
      <c r="AB61" s="20" t="s">
        <v>425</v>
      </c>
      <c r="AC61" s="26" t="s">
        <v>426</v>
      </c>
      <c r="AD61" s="31"/>
      <c r="AE61" s="31"/>
      <c r="AF61" s="8" t="s">
        <v>95</v>
      </c>
      <c r="AG61" s="1" t="s">
        <v>231</v>
      </c>
      <c r="AH61" s="8">
        <v>2024</v>
      </c>
      <c r="AI61" s="1" t="s">
        <v>427</v>
      </c>
      <c r="AJ61" s="1" t="s">
        <v>63</v>
      </c>
      <c r="AK61" s="4">
        <v>2</v>
      </c>
    </row>
    <row r="62" spans="2:98" ht="91.5" hidden="1" customHeight="1">
      <c r="B62" s="16" t="s">
        <v>35</v>
      </c>
      <c r="C62" s="16" t="s">
        <v>36</v>
      </c>
      <c r="D62" s="16" t="s">
        <v>37</v>
      </c>
      <c r="E62" s="16" t="s">
        <v>38</v>
      </c>
      <c r="F62" s="16" t="s">
        <v>39</v>
      </c>
      <c r="G62" s="16" t="s">
        <v>40</v>
      </c>
      <c r="H62" s="16" t="s">
        <v>41</v>
      </c>
      <c r="I62" s="100" t="s">
        <v>417</v>
      </c>
      <c r="J62" s="16" t="s">
        <v>65</v>
      </c>
      <c r="K62" s="17" t="s">
        <v>66</v>
      </c>
      <c r="L62" s="34" t="s">
        <v>428</v>
      </c>
      <c r="M62" s="12">
        <v>4500000</v>
      </c>
      <c r="N62" s="13" t="s">
        <v>46</v>
      </c>
      <c r="O62" s="13" t="s">
        <v>742</v>
      </c>
      <c r="P62" s="13">
        <v>45357</v>
      </c>
      <c r="Q62" s="13">
        <v>45387</v>
      </c>
      <c r="R62" s="18" t="s">
        <v>429</v>
      </c>
      <c r="S62" s="13" t="s">
        <v>48</v>
      </c>
      <c r="T62" s="25" t="s">
        <v>70</v>
      </c>
      <c r="U62" s="16" t="s">
        <v>71</v>
      </c>
      <c r="V62" s="16" t="s">
        <v>430</v>
      </c>
      <c r="W62" s="17" t="s">
        <v>266</v>
      </c>
      <c r="X62" s="16" t="s">
        <v>431</v>
      </c>
      <c r="Y62" s="17" t="s">
        <v>432</v>
      </c>
      <c r="Z62" s="18" t="s">
        <v>433</v>
      </c>
      <c r="AA62" s="16" t="s">
        <v>434</v>
      </c>
      <c r="AB62" s="17" t="s">
        <v>435</v>
      </c>
      <c r="AC62" s="18" t="s">
        <v>436</v>
      </c>
      <c r="AD62" s="17" t="s">
        <v>437</v>
      </c>
      <c r="AE62" s="17" t="s">
        <v>438</v>
      </c>
      <c r="AF62" s="16" t="s">
        <v>60</v>
      </c>
      <c r="AG62" s="13" t="s">
        <v>231</v>
      </c>
      <c r="AH62" s="16">
        <v>2024</v>
      </c>
      <c r="AI62" s="13" t="s">
        <v>439</v>
      </c>
      <c r="AJ62" s="13" t="s">
        <v>63</v>
      </c>
      <c r="AK62" s="4">
        <v>1</v>
      </c>
    </row>
    <row r="63" spans="2:98" ht="68.25" hidden="1" customHeight="1">
      <c r="B63" s="19" t="s">
        <v>35</v>
      </c>
      <c r="C63" s="19" t="s">
        <v>36</v>
      </c>
      <c r="D63" s="19" t="s">
        <v>37</v>
      </c>
      <c r="E63" s="19" t="s">
        <v>38</v>
      </c>
      <c r="F63" s="19" t="s">
        <v>39</v>
      </c>
      <c r="G63" s="19" t="s">
        <v>40</v>
      </c>
      <c r="H63" s="19" t="s">
        <v>41</v>
      </c>
      <c r="I63" s="20" t="s">
        <v>185</v>
      </c>
      <c r="J63" s="19" t="s">
        <v>65</v>
      </c>
      <c r="K63" s="31" t="s">
        <v>66</v>
      </c>
      <c r="L63" s="34" t="s">
        <v>440</v>
      </c>
      <c r="M63" s="43">
        <v>19384030</v>
      </c>
      <c r="N63" s="28" t="s">
        <v>81</v>
      </c>
      <c r="O63" s="21" t="s">
        <v>742</v>
      </c>
      <c r="P63" s="1">
        <v>45350</v>
      </c>
      <c r="Q63" s="1">
        <v>45387</v>
      </c>
      <c r="R63" s="37" t="s">
        <v>441</v>
      </c>
      <c r="S63" s="23" t="s">
        <v>48</v>
      </c>
      <c r="T63" s="33" t="s">
        <v>128</v>
      </c>
      <c r="U63" s="19" t="s">
        <v>71</v>
      </c>
      <c r="V63" s="8" t="s">
        <v>442</v>
      </c>
      <c r="W63" s="20" t="s">
        <v>224</v>
      </c>
      <c r="X63" s="19" t="s">
        <v>443</v>
      </c>
      <c r="Y63" s="20" t="s">
        <v>444</v>
      </c>
      <c r="Z63" s="37" t="s">
        <v>281</v>
      </c>
      <c r="AA63" s="8" t="s">
        <v>445</v>
      </c>
      <c r="AB63" s="20" t="s">
        <v>446</v>
      </c>
      <c r="AC63" s="26" t="s">
        <v>447</v>
      </c>
      <c r="AD63" s="20" t="s">
        <v>448</v>
      </c>
      <c r="AE63" s="20" t="s">
        <v>449</v>
      </c>
      <c r="AF63" s="23" t="s">
        <v>95</v>
      </c>
      <c r="AG63" s="23" t="s">
        <v>96</v>
      </c>
      <c r="AH63" s="39">
        <v>2024</v>
      </c>
      <c r="AI63" s="23" t="s">
        <v>450</v>
      </c>
      <c r="AJ63" s="23" t="s">
        <v>98</v>
      </c>
      <c r="AK63" s="40">
        <v>1</v>
      </c>
    </row>
    <row r="64" spans="2:98" ht="72" hidden="1" customHeight="1">
      <c r="B64" s="19" t="s">
        <v>35</v>
      </c>
      <c r="C64" s="19" t="s">
        <v>36</v>
      </c>
      <c r="D64" s="19" t="s">
        <v>37</v>
      </c>
      <c r="E64" s="19" t="s">
        <v>38</v>
      </c>
      <c r="F64" s="19" t="s">
        <v>39</v>
      </c>
      <c r="G64" s="19" t="s">
        <v>40</v>
      </c>
      <c r="H64" s="19" t="s">
        <v>41</v>
      </c>
      <c r="I64" s="31" t="s">
        <v>170</v>
      </c>
      <c r="J64" s="19" t="s">
        <v>451</v>
      </c>
      <c r="K64" s="20" t="s">
        <v>171</v>
      </c>
      <c r="L64" s="34" t="s">
        <v>452</v>
      </c>
      <c r="M64" s="28">
        <v>2000000</v>
      </c>
      <c r="N64" s="28" t="s">
        <v>81</v>
      </c>
      <c r="O64" s="49" t="s">
        <v>742</v>
      </c>
      <c r="P64" s="44">
        <v>45302</v>
      </c>
      <c r="Q64" s="44">
        <v>45390</v>
      </c>
      <c r="R64" s="26" t="s">
        <v>453</v>
      </c>
      <c r="S64" s="44" t="s">
        <v>48</v>
      </c>
      <c r="T64" s="29" t="s">
        <v>84</v>
      </c>
      <c r="U64" s="8" t="s">
        <v>174</v>
      </c>
      <c r="V64" s="8" t="s">
        <v>175</v>
      </c>
      <c r="W64" s="31" t="s">
        <v>76</v>
      </c>
      <c r="X64" s="8" t="s">
        <v>454</v>
      </c>
      <c r="Y64" s="20" t="s">
        <v>455</v>
      </c>
      <c r="Z64" s="26" t="s">
        <v>456</v>
      </c>
      <c r="AA64" s="20" t="s">
        <v>457</v>
      </c>
      <c r="AB64" s="20" t="s">
        <v>458</v>
      </c>
      <c r="AC64" s="26" t="s">
        <v>459</v>
      </c>
      <c r="AD64" s="20" t="s">
        <v>460</v>
      </c>
      <c r="AE64" s="20" t="s">
        <v>461</v>
      </c>
      <c r="AF64" s="28" t="s">
        <v>95</v>
      </c>
      <c r="AG64" s="28"/>
      <c r="AH64" s="39">
        <v>2024</v>
      </c>
      <c r="AI64" s="28" t="s">
        <v>462</v>
      </c>
      <c r="AJ64" s="23"/>
      <c r="AK64" s="40">
        <v>1</v>
      </c>
    </row>
    <row r="65" spans="2:37" ht="55.5" hidden="1" customHeight="1">
      <c r="B65" s="19" t="s">
        <v>35</v>
      </c>
      <c r="C65" s="19" t="s">
        <v>36</v>
      </c>
      <c r="D65" s="19" t="s">
        <v>37</v>
      </c>
      <c r="E65" s="19" t="s">
        <v>38</v>
      </c>
      <c r="F65" s="19" t="s">
        <v>39</v>
      </c>
      <c r="G65" s="19" t="s">
        <v>40</v>
      </c>
      <c r="H65" s="19" t="s">
        <v>41</v>
      </c>
      <c r="I65" s="20" t="s">
        <v>197</v>
      </c>
      <c r="J65" s="19" t="s">
        <v>78</v>
      </c>
      <c r="K65" s="20" t="s">
        <v>79</v>
      </c>
      <c r="L65" s="34" t="s">
        <v>463</v>
      </c>
      <c r="M65" s="21">
        <v>5836296.21</v>
      </c>
      <c r="N65" s="28" t="s">
        <v>81</v>
      </c>
      <c r="O65" s="21" t="s">
        <v>742</v>
      </c>
      <c r="P65" s="1">
        <v>45246</v>
      </c>
      <c r="Q65" s="1">
        <v>45373</v>
      </c>
      <c r="R65" s="26" t="s">
        <v>464</v>
      </c>
      <c r="S65" s="1" t="s">
        <v>48</v>
      </c>
      <c r="T65" s="29" t="s">
        <v>84</v>
      </c>
      <c r="U65" s="8" t="s">
        <v>85</v>
      </c>
      <c r="V65" s="8" t="s">
        <v>188</v>
      </c>
      <c r="W65" s="20" t="s">
        <v>189</v>
      </c>
      <c r="X65" s="8" t="s">
        <v>465</v>
      </c>
      <c r="Y65" s="20" t="s">
        <v>466</v>
      </c>
      <c r="Z65" s="26" t="s">
        <v>467</v>
      </c>
      <c r="AA65" s="20" t="s">
        <v>468</v>
      </c>
      <c r="AB65" s="20" t="s">
        <v>469</v>
      </c>
      <c r="AC65" s="26" t="s">
        <v>470</v>
      </c>
      <c r="AD65" s="20" t="s">
        <v>197</v>
      </c>
      <c r="AE65" s="31" t="s">
        <v>471</v>
      </c>
      <c r="AF65" s="23" t="s">
        <v>95</v>
      </c>
      <c r="AG65" s="23" t="s">
        <v>96</v>
      </c>
      <c r="AH65" s="39">
        <v>2023</v>
      </c>
      <c r="AI65" s="23" t="s">
        <v>472</v>
      </c>
      <c r="AJ65" s="23"/>
      <c r="AK65" s="40">
        <v>1</v>
      </c>
    </row>
    <row r="66" spans="2:37" ht="82.5" hidden="1" customHeight="1">
      <c r="B66" s="19" t="s">
        <v>35</v>
      </c>
      <c r="C66" s="19" t="s">
        <v>36</v>
      </c>
      <c r="D66" s="19" t="s">
        <v>37</v>
      </c>
      <c r="E66" s="19" t="s">
        <v>38</v>
      </c>
      <c r="F66" s="19" t="s">
        <v>39</v>
      </c>
      <c r="G66" s="19" t="s">
        <v>40</v>
      </c>
      <c r="H66" s="19" t="s">
        <v>41</v>
      </c>
      <c r="I66" s="31" t="s">
        <v>170</v>
      </c>
      <c r="J66" s="19" t="s">
        <v>78</v>
      </c>
      <c r="K66" s="20" t="s">
        <v>79</v>
      </c>
      <c r="L66" s="34" t="s">
        <v>473</v>
      </c>
      <c r="M66" s="21">
        <v>2126436</v>
      </c>
      <c r="N66" s="28" t="s">
        <v>81</v>
      </c>
      <c r="O66" s="21" t="s">
        <v>742</v>
      </c>
      <c r="P66" s="23">
        <v>45106</v>
      </c>
      <c r="Q66" s="23" t="s">
        <v>474</v>
      </c>
      <c r="R66" s="26" t="s">
        <v>475</v>
      </c>
      <c r="S66" s="23" t="s">
        <v>48</v>
      </c>
      <c r="T66" s="29" t="s">
        <v>84</v>
      </c>
      <c r="U66" s="19" t="s">
        <v>85</v>
      </c>
      <c r="V66" s="8" t="s">
        <v>188</v>
      </c>
      <c r="W66" s="20" t="s">
        <v>189</v>
      </c>
      <c r="X66" s="31" t="s">
        <v>476</v>
      </c>
      <c r="Y66" s="20" t="s">
        <v>477</v>
      </c>
      <c r="Z66" s="26" t="s">
        <v>478</v>
      </c>
      <c r="AA66" s="20" t="s">
        <v>479</v>
      </c>
      <c r="AB66" s="20" t="s">
        <v>480</v>
      </c>
      <c r="AC66" s="26" t="s">
        <v>481</v>
      </c>
      <c r="AD66" s="20" t="s">
        <v>482</v>
      </c>
      <c r="AE66" s="20" t="s">
        <v>483</v>
      </c>
      <c r="AF66" s="8" t="s">
        <v>95</v>
      </c>
      <c r="AG66" s="23" t="s">
        <v>96</v>
      </c>
      <c r="AH66" s="39">
        <v>2023</v>
      </c>
      <c r="AI66" s="23" t="s">
        <v>484</v>
      </c>
      <c r="AJ66" s="28"/>
      <c r="AK66" s="40">
        <v>1</v>
      </c>
    </row>
    <row r="67" spans="2:37" ht="90.75" hidden="1" customHeight="1">
      <c r="B67" s="19" t="s">
        <v>35</v>
      </c>
      <c r="C67" s="19" t="s">
        <v>36</v>
      </c>
      <c r="D67" s="19" t="s">
        <v>37</v>
      </c>
      <c r="E67" s="19" t="s">
        <v>38</v>
      </c>
      <c r="F67" s="19" t="s">
        <v>39</v>
      </c>
      <c r="G67" s="19" t="s">
        <v>40</v>
      </c>
      <c r="H67" s="19" t="s">
        <v>41</v>
      </c>
      <c r="I67" s="31" t="s">
        <v>485</v>
      </c>
      <c r="J67" s="19" t="s">
        <v>43</v>
      </c>
      <c r="K67" s="31" t="s">
        <v>44</v>
      </c>
      <c r="L67" s="34" t="s">
        <v>486</v>
      </c>
      <c r="M67" s="21">
        <v>25728119.68</v>
      </c>
      <c r="N67" s="28" t="s">
        <v>81</v>
      </c>
      <c r="O67" s="21" t="s">
        <v>742</v>
      </c>
      <c r="P67" s="1">
        <v>45302</v>
      </c>
      <c r="Q67" s="1">
        <v>45331</v>
      </c>
      <c r="R67" s="26" t="s">
        <v>487</v>
      </c>
      <c r="S67" s="1" t="s">
        <v>48</v>
      </c>
      <c r="T67" s="15" t="s">
        <v>49</v>
      </c>
      <c r="U67" s="19" t="s">
        <v>50</v>
      </c>
      <c r="V67" s="8" t="s">
        <v>488</v>
      </c>
      <c r="W67" s="20" t="s">
        <v>407</v>
      </c>
      <c r="X67" s="8" t="s">
        <v>408</v>
      </c>
      <c r="Y67" s="20" t="s">
        <v>489</v>
      </c>
      <c r="Z67" s="26" t="s">
        <v>410</v>
      </c>
      <c r="AA67" s="20" t="s">
        <v>490</v>
      </c>
      <c r="AB67" s="20" t="s">
        <v>491</v>
      </c>
      <c r="AC67" s="26" t="s">
        <v>492</v>
      </c>
      <c r="AD67" s="41" t="s">
        <v>493</v>
      </c>
      <c r="AE67" s="31" t="s">
        <v>494</v>
      </c>
      <c r="AF67" s="8" t="s">
        <v>95</v>
      </c>
      <c r="AG67" s="28" t="s">
        <v>219</v>
      </c>
      <c r="AH67" s="39">
        <v>2023</v>
      </c>
      <c r="AI67" s="28" t="s">
        <v>495</v>
      </c>
      <c r="AJ67" s="23"/>
      <c r="AK67" s="40">
        <v>1</v>
      </c>
    </row>
    <row r="68" spans="2:37" ht="99" hidden="1" customHeight="1">
      <c r="B68" s="19" t="s">
        <v>35</v>
      </c>
      <c r="C68" s="19" t="s">
        <v>36</v>
      </c>
      <c r="D68" s="19" t="s">
        <v>37</v>
      </c>
      <c r="E68" s="19" t="s">
        <v>38</v>
      </c>
      <c r="F68" s="19" t="s">
        <v>39</v>
      </c>
      <c r="G68" s="19" t="s">
        <v>40</v>
      </c>
      <c r="H68" s="19" t="s">
        <v>41</v>
      </c>
      <c r="I68" s="20" t="s">
        <v>185</v>
      </c>
      <c r="J68" s="19" t="s">
        <v>78</v>
      </c>
      <c r="K68" s="20" t="s">
        <v>79</v>
      </c>
      <c r="L68" s="34" t="s">
        <v>496</v>
      </c>
      <c r="M68" s="2">
        <f>3000000+433700</f>
        <v>3433700</v>
      </c>
      <c r="N68" s="28" t="s">
        <v>81</v>
      </c>
      <c r="O68" s="21" t="s">
        <v>742</v>
      </c>
      <c r="P68" s="23">
        <v>45019</v>
      </c>
      <c r="Q68" s="1">
        <v>45322</v>
      </c>
      <c r="R68" s="26" t="s">
        <v>497</v>
      </c>
      <c r="S68" s="1" t="s">
        <v>83</v>
      </c>
      <c r="T68" s="29" t="s">
        <v>84</v>
      </c>
      <c r="U68" s="19" t="s">
        <v>85</v>
      </c>
      <c r="V68" s="8" t="s">
        <v>188</v>
      </c>
      <c r="W68" s="20" t="s">
        <v>189</v>
      </c>
      <c r="X68" s="31" t="s">
        <v>498</v>
      </c>
      <c r="Y68" s="20" t="s">
        <v>499</v>
      </c>
      <c r="Z68" s="26" t="s">
        <v>500</v>
      </c>
      <c r="AA68" s="31" t="s">
        <v>501</v>
      </c>
      <c r="AB68" s="20" t="s">
        <v>502</v>
      </c>
      <c r="AC68" s="26" t="s">
        <v>503</v>
      </c>
      <c r="AD68" s="20" t="s">
        <v>194</v>
      </c>
      <c r="AE68" s="31" t="s">
        <v>195</v>
      </c>
      <c r="AF68" s="23" t="s">
        <v>95</v>
      </c>
      <c r="AG68" s="48"/>
      <c r="AH68" s="39">
        <v>2023</v>
      </c>
      <c r="AI68" s="28" t="s">
        <v>504</v>
      </c>
      <c r="AJ68" s="23"/>
      <c r="AK68" s="40">
        <v>1</v>
      </c>
    </row>
    <row r="69" spans="2:37" ht="63.75" hidden="1" customHeight="1">
      <c r="B69" s="19" t="s">
        <v>35</v>
      </c>
      <c r="C69" s="19" t="s">
        <v>36</v>
      </c>
      <c r="D69" s="19" t="s">
        <v>37</v>
      </c>
      <c r="E69" s="19" t="s">
        <v>38</v>
      </c>
      <c r="F69" s="19" t="s">
        <v>39</v>
      </c>
      <c r="G69" s="19" t="s">
        <v>40</v>
      </c>
      <c r="H69" s="19" t="s">
        <v>41</v>
      </c>
      <c r="I69" s="31" t="s">
        <v>505</v>
      </c>
      <c r="J69" s="19" t="s">
        <v>65</v>
      </c>
      <c r="K69" s="31" t="s">
        <v>66</v>
      </c>
      <c r="L69" s="34" t="s">
        <v>506</v>
      </c>
      <c r="M69" s="28">
        <v>7000000</v>
      </c>
      <c r="N69" s="28" t="s">
        <v>81</v>
      </c>
      <c r="O69" s="21" t="s">
        <v>742</v>
      </c>
      <c r="P69" s="44">
        <v>45260</v>
      </c>
      <c r="Q69" s="44">
        <v>45322</v>
      </c>
      <c r="R69" s="26" t="s">
        <v>507</v>
      </c>
      <c r="S69" s="44" t="s">
        <v>48</v>
      </c>
      <c r="T69" s="25" t="s">
        <v>70</v>
      </c>
      <c r="U69" s="19" t="s">
        <v>71</v>
      </c>
      <c r="V69" s="8" t="s">
        <v>508</v>
      </c>
      <c r="W69" s="20" t="s">
        <v>224</v>
      </c>
      <c r="X69" s="80" t="s">
        <v>509</v>
      </c>
      <c r="Y69" s="20" t="s">
        <v>510</v>
      </c>
      <c r="Z69" s="26" t="s">
        <v>281</v>
      </c>
      <c r="AA69" s="20" t="s">
        <v>511</v>
      </c>
      <c r="AB69" s="20" t="s">
        <v>512</v>
      </c>
      <c r="AC69" s="26" t="s">
        <v>513</v>
      </c>
      <c r="AD69" s="20" t="s">
        <v>514</v>
      </c>
      <c r="AE69" s="20" t="s">
        <v>515</v>
      </c>
      <c r="AF69" s="23" t="s">
        <v>95</v>
      </c>
      <c r="AG69" s="23" t="s">
        <v>96</v>
      </c>
      <c r="AH69" s="39">
        <v>2023</v>
      </c>
      <c r="AI69" s="23" t="s">
        <v>516</v>
      </c>
      <c r="AJ69" s="23" t="s">
        <v>63</v>
      </c>
      <c r="AK69" s="4">
        <v>1</v>
      </c>
    </row>
    <row r="70" spans="2:37" ht="78" hidden="1" customHeight="1">
      <c r="B70" s="9" t="s">
        <v>35</v>
      </c>
      <c r="C70" s="9" t="s">
        <v>36</v>
      </c>
      <c r="D70" s="9" t="s">
        <v>37</v>
      </c>
      <c r="E70" s="9" t="s">
        <v>38</v>
      </c>
      <c r="F70" s="9" t="s">
        <v>39</v>
      </c>
      <c r="G70" s="9" t="s">
        <v>40</v>
      </c>
      <c r="H70" s="9" t="s">
        <v>41</v>
      </c>
      <c r="I70" s="10" t="s">
        <v>220</v>
      </c>
      <c r="J70" s="9" t="s">
        <v>65</v>
      </c>
      <c r="K70" s="10" t="s">
        <v>66</v>
      </c>
      <c r="L70" s="34" t="s">
        <v>517</v>
      </c>
      <c r="M70" s="12">
        <v>11241727</v>
      </c>
      <c r="N70" s="13" t="s">
        <v>46</v>
      </c>
      <c r="O70" s="16" t="s">
        <v>742</v>
      </c>
      <c r="P70" s="50">
        <v>44986</v>
      </c>
      <c r="Q70" s="13">
        <v>45016</v>
      </c>
      <c r="R70" s="18" t="s">
        <v>518</v>
      </c>
      <c r="S70" s="13" t="s">
        <v>48</v>
      </c>
      <c r="T70" s="33" t="s">
        <v>128</v>
      </c>
      <c r="U70" s="16" t="s">
        <v>71</v>
      </c>
      <c r="V70" s="16" t="s">
        <v>223</v>
      </c>
      <c r="W70" s="17" t="s">
        <v>224</v>
      </c>
      <c r="X70" s="16" t="s">
        <v>519</v>
      </c>
      <c r="Y70" s="17" t="s">
        <v>520</v>
      </c>
      <c r="Z70" s="18" t="s">
        <v>521</v>
      </c>
      <c r="AA70" s="16" t="s">
        <v>522</v>
      </c>
      <c r="AB70" s="17" t="s">
        <v>523</v>
      </c>
      <c r="AC70" s="18" t="s">
        <v>518</v>
      </c>
      <c r="AD70" s="17" t="s">
        <v>220</v>
      </c>
      <c r="AE70" s="42" t="s">
        <v>230</v>
      </c>
      <c r="AF70" s="13" t="s">
        <v>60</v>
      </c>
      <c r="AG70" s="13" t="s">
        <v>231</v>
      </c>
      <c r="AH70" s="51">
        <v>2023</v>
      </c>
      <c r="AI70" s="13" t="s">
        <v>524</v>
      </c>
      <c r="AJ70" s="13" t="s">
        <v>63</v>
      </c>
      <c r="AK70" s="40">
        <v>3</v>
      </c>
    </row>
    <row r="71" spans="2:37" ht="78.75" hidden="1" customHeight="1">
      <c r="B71" s="19" t="s">
        <v>35</v>
      </c>
      <c r="C71" s="19" t="s">
        <v>36</v>
      </c>
      <c r="D71" s="19" t="s">
        <v>37</v>
      </c>
      <c r="E71" s="19" t="s">
        <v>38</v>
      </c>
      <c r="F71" s="19" t="s">
        <v>39</v>
      </c>
      <c r="G71" s="19" t="s">
        <v>40</v>
      </c>
      <c r="H71" s="19" t="s">
        <v>41</v>
      </c>
      <c r="I71" s="20" t="s">
        <v>64</v>
      </c>
      <c r="J71" s="19" t="s">
        <v>65</v>
      </c>
      <c r="K71" s="31" t="s">
        <v>66</v>
      </c>
      <c r="L71" s="34" t="s">
        <v>525</v>
      </c>
      <c r="M71" s="2">
        <v>7075000</v>
      </c>
      <c r="N71" s="28" t="s">
        <v>81</v>
      </c>
      <c r="O71" s="21" t="s">
        <v>742</v>
      </c>
      <c r="P71" s="23">
        <v>45122</v>
      </c>
      <c r="Q71" s="1">
        <v>45175</v>
      </c>
      <c r="R71" s="26" t="s">
        <v>526</v>
      </c>
      <c r="S71" s="1" t="s">
        <v>48</v>
      </c>
      <c r="T71" s="25" t="s">
        <v>70</v>
      </c>
      <c r="U71" s="19" t="s">
        <v>71</v>
      </c>
      <c r="V71" s="19" t="s">
        <v>144</v>
      </c>
      <c r="W71" s="20" t="s">
        <v>72</v>
      </c>
      <c r="X71" s="19" t="s">
        <v>527</v>
      </c>
      <c r="Y71" s="31" t="s">
        <v>528</v>
      </c>
      <c r="Z71" s="26" t="s">
        <v>529</v>
      </c>
      <c r="AA71" s="31" t="s">
        <v>530</v>
      </c>
      <c r="AB71" s="31" t="s">
        <v>531</v>
      </c>
      <c r="AC71" s="26" t="s">
        <v>526</v>
      </c>
      <c r="AD71" s="41"/>
      <c r="AE71" s="31" t="s">
        <v>151</v>
      </c>
      <c r="AF71" s="23" t="s">
        <v>95</v>
      </c>
      <c r="AG71" s="31" t="s">
        <v>96</v>
      </c>
      <c r="AH71" s="39">
        <v>2023</v>
      </c>
      <c r="AI71" s="23" t="s">
        <v>532</v>
      </c>
      <c r="AJ71" s="1" t="s">
        <v>63</v>
      </c>
      <c r="AK71" s="4">
        <v>1</v>
      </c>
    </row>
    <row r="72" spans="2:37" ht="69.75" hidden="1" customHeight="1">
      <c r="B72" s="19" t="s">
        <v>35</v>
      </c>
      <c r="C72" s="19" t="s">
        <v>36</v>
      </c>
      <c r="D72" s="19" t="s">
        <v>37</v>
      </c>
      <c r="E72" s="19" t="s">
        <v>38</v>
      </c>
      <c r="F72" s="19" t="s">
        <v>39</v>
      </c>
      <c r="G72" s="19" t="s">
        <v>40</v>
      </c>
      <c r="H72" s="19" t="s">
        <v>41</v>
      </c>
      <c r="I72" s="20" t="s">
        <v>64</v>
      </c>
      <c r="J72" s="19" t="s">
        <v>65</v>
      </c>
      <c r="K72" s="31" t="s">
        <v>66</v>
      </c>
      <c r="L72" s="34" t="s">
        <v>533</v>
      </c>
      <c r="M72" s="2">
        <v>2999740</v>
      </c>
      <c r="N72" s="28" t="s">
        <v>81</v>
      </c>
      <c r="O72" s="21" t="s">
        <v>742</v>
      </c>
      <c r="P72" s="1">
        <v>44810</v>
      </c>
      <c r="Q72" s="1">
        <v>44880</v>
      </c>
      <c r="R72" s="26" t="s">
        <v>534</v>
      </c>
      <c r="S72" s="1" t="s">
        <v>48</v>
      </c>
      <c r="T72" s="25" t="s">
        <v>70</v>
      </c>
      <c r="U72" s="19" t="s">
        <v>71</v>
      </c>
      <c r="V72" s="19" t="s">
        <v>144</v>
      </c>
      <c r="W72" s="20" t="s">
        <v>72</v>
      </c>
      <c r="X72" s="19" t="s">
        <v>535</v>
      </c>
      <c r="Y72" s="31" t="s">
        <v>536</v>
      </c>
      <c r="Z72" s="26" t="s">
        <v>537</v>
      </c>
      <c r="AA72" s="31" t="s">
        <v>538</v>
      </c>
      <c r="AB72" s="20" t="s">
        <v>539</v>
      </c>
      <c r="AC72" s="26"/>
      <c r="AD72" s="41"/>
      <c r="AE72" s="31" t="s">
        <v>151</v>
      </c>
      <c r="AF72" s="23" t="s">
        <v>95</v>
      </c>
      <c r="AG72" s="31" t="s">
        <v>96</v>
      </c>
      <c r="AH72" s="39">
        <v>2023</v>
      </c>
      <c r="AI72" s="23" t="s">
        <v>540</v>
      </c>
      <c r="AJ72" s="1" t="s">
        <v>63</v>
      </c>
      <c r="AK72" s="4">
        <v>1</v>
      </c>
    </row>
    <row r="73" spans="2:37" ht="92.25" hidden="1" customHeight="1">
      <c r="B73" s="19" t="s">
        <v>35</v>
      </c>
      <c r="C73" s="19" t="s">
        <v>36</v>
      </c>
      <c r="D73" s="19" t="s">
        <v>37</v>
      </c>
      <c r="E73" s="19" t="s">
        <v>38</v>
      </c>
      <c r="F73" s="19" t="s">
        <v>39</v>
      </c>
      <c r="G73" s="19" t="s">
        <v>40</v>
      </c>
      <c r="H73" s="19" t="s">
        <v>41</v>
      </c>
      <c r="I73" s="20" t="s">
        <v>541</v>
      </c>
      <c r="J73" s="19" t="s">
        <v>65</v>
      </c>
      <c r="K73" s="31" t="s">
        <v>66</v>
      </c>
      <c r="L73" s="34" t="s">
        <v>542</v>
      </c>
      <c r="M73" s="21">
        <v>468000</v>
      </c>
      <c r="N73" s="28" t="s">
        <v>81</v>
      </c>
      <c r="O73" s="21" t="s">
        <v>742</v>
      </c>
      <c r="P73" s="23">
        <v>45015</v>
      </c>
      <c r="Q73" s="23">
        <v>45048</v>
      </c>
      <c r="R73" s="26" t="s">
        <v>543</v>
      </c>
      <c r="S73" s="23" t="s">
        <v>48</v>
      </c>
      <c r="T73" s="25" t="s">
        <v>70</v>
      </c>
      <c r="U73" s="19" t="s">
        <v>71</v>
      </c>
      <c r="V73" s="19" t="s">
        <v>544</v>
      </c>
      <c r="W73" s="20" t="s">
        <v>72</v>
      </c>
      <c r="X73" s="19" t="s">
        <v>545</v>
      </c>
      <c r="Y73" s="20" t="s">
        <v>546</v>
      </c>
      <c r="Z73" s="124" t="s">
        <v>547</v>
      </c>
      <c r="AA73" s="31" t="s">
        <v>548</v>
      </c>
      <c r="AB73" s="20" t="s">
        <v>549</v>
      </c>
      <c r="AC73" s="26" t="s">
        <v>543</v>
      </c>
      <c r="AD73" s="41"/>
      <c r="AE73" s="20" t="s">
        <v>550</v>
      </c>
      <c r="AF73" s="23" t="s">
        <v>95</v>
      </c>
      <c r="AG73" s="23" t="s">
        <v>96</v>
      </c>
      <c r="AH73" s="39">
        <v>2023</v>
      </c>
      <c r="AI73" s="23" t="s">
        <v>551</v>
      </c>
      <c r="AJ73" s="8" t="s">
        <v>275</v>
      </c>
      <c r="AK73" s="4">
        <v>1</v>
      </c>
    </row>
    <row r="74" spans="2:37" ht="66.75" hidden="1" customHeight="1">
      <c r="B74" s="19" t="s">
        <v>35</v>
      </c>
      <c r="C74" s="19" t="s">
        <v>36</v>
      </c>
      <c r="D74" s="19" t="s">
        <v>37</v>
      </c>
      <c r="E74" s="19" t="s">
        <v>38</v>
      </c>
      <c r="F74" s="19" t="s">
        <v>39</v>
      </c>
      <c r="G74" s="19" t="s">
        <v>40</v>
      </c>
      <c r="H74" s="19" t="s">
        <v>41</v>
      </c>
      <c r="I74" s="20" t="s">
        <v>552</v>
      </c>
      <c r="J74" s="19" t="s">
        <v>65</v>
      </c>
      <c r="K74" s="31" t="s">
        <v>66</v>
      </c>
      <c r="L74" s="34" t="s">
        <v>553</v>
      </c>
      <c r="M74" s="21">
        <v>170000</v>
      </c>
      <c r="N74" s="28" t="s">
        <v>81</v>
      </c>
      <c r="O74" s="21" t="s">
        <v>742</v>
      </c>
      <c r="P74" s="23">
        <v>45036</v>
      </c>
      <c r="Q74" s="23">
        <v>45230</v>
      </c>
      <c r="R74" s="26" t="s">
        <v>554</v>
      </c>
      <c r="S74" s="23" t="s">
        <v>48</v>
      </c>
      <c r="T74" s="25" t="s">
        <v>70</v>
      </c>
      <c r="U74" s="19" t="s">
        <v>71</v>
      </c>
      <c r="V74" s="19" t="s">
        <v>555</v>
      </c>
      <c r="W74" s="20" t="s">
        <v>72</v>
      </c>
      <c r="X74" s="19" t="s">
        <v>545</v>
      </c>
      <c r="Y74" s="20" t="s">
        <v>556</v>
      </c>
      <c r="Z74" s="26" t="s">
        <v>547</v>
      </c>
      <c r="AA74" s="31" t="s">
        <v>557</v>
      </c>
      <c r="AB74" s="20" t="s">
        <v>558</v>
      </c>
      <c r="AC74" s="26" t="s">
        <v>554</v>
      </c>
      <c r="AD74" s="20" t="s">
        <v>559</v>
      </c>
      <c r="AE74" s="20" t="s">
        <v>560</v>
      </c>
      <c r="AF74" s="23" t="s">
        <v>95</v>
      </c>
      <c r="AG74" s="23" t="s">
        <v>96</v>
      </c>
      <c r="AH74" s="39">
        <v>2023</v>
      </c>
      <c r="AI74" s="23" t="s">
        <v>561</v>
      </c>
      <c r="AJ74" s="1" t="s">
        <v>63</v>
      </c>
      <c r="AK74" s="4">
        <v>1</v>
      </c>
    </row>
    <row r="75" spans="2:37" ht="93" hidden="1" customHeight="1">
      <c r="B75" s="9" t="s">
        <v>35</v>
      </c>
      <c r="C75" s="9" t="s">
        <v>36</v>
      </c>
      <c r="D75" s="9" t="s">
        <v>37</v>
      </c>
      <c r="E75" s="9" t="s">
        <v>38</v>
      </c>
      <c r="F75" s="9" t="s">
        <v>39</v>
      </c>
      <c r="G75" s="9" t="s">
        <v>40</v>
      </c>
      <c r="H75" s="9" t="s">
        <v>41</v>
      </c>
      <c r="I75" s="17" t="s">
        <v>42</v>
      </c>
      <c r="J75" s="9" t="s">
        <v>43</v>
      </c>
      <c r="K75" s="10" t="s">
        <v>44</v>
      </c>
      <c r="L75" s="34" t="s">
        <v>562</v>
      </c>
      <c r="M75" s="12">
        <v>31432189.77</v>
      </c>
      <c r="N75" s="13" t="s">
        <v>46</v>
      </c>
      <c r="O75" s="13" t="s">
        <v>742</v>
      </c>
      <c r="P75" s="13" t="s">
        <v>563</v>
      </c>
      <c r="Q75" s="13" t="s">
        <v>564</v>
      </c>
      <c r="R75" s="18" t="s">
        <v>565</v>
      </c>
      <c r="S75" s="13" t="s">
        <v>48</v>
      </c>
      <c r="T75" s="15" t="s">
        <v>49</v>
      </c>
      <c r="U75" s="16" t="s">
        <v>50</v>
      </c>
      <c r="V75" s="16" t="s">
        <v>51</v>
      </c>
      <c r="W75" s="17" t="s">
        <v>52</v>
      </c>
      <c r="X75" s="16" t="s">
        <v>566</v>
      </c>
      <c r="Y75" s="17" t="s">
        <v>567</v>
      </c>
      <c r="Z75" s="18" t="s">
        <v>568</v>
      </c>
      <c r="AA75" s="17" t="s">
        <v>569</v>
      </c>
      <c r="AB75" s="17" t="s">
        <v>56</v>
      </c>
      <c r="AC75" s="18" t="s">
        <v>570</v>
      </c>
      <c r="AD75" s="17" t="s">
        <v>58</v>
      </c>
      <c r="AE75" s="17" t="s">
        <v>59</v>
      </c>
      <c r="AF75" s="16" t="s">
        <v>60</v>
      </c>
      <c r="AG75" s="13" t="s">
        <v>61</v>
      </c>
      <c r="AH75" s="51">
        <v>2023</v>
      </c>
      <c r="AI75" s="13" t="s">
        <v>571</v>
      </c>
      <c r="AJ75" s="52" t="s">
        <v>63</v>
      </c>
      <c r="AK75" s="4">
        <v>1</v>
      </c>
    </row>
    <row r="76" spans="2:37" ht="48" hidden="1" customHeight="1">
      <c r="B76" s="16" t="s">
        <v>35</v>
      </c>
      <c r="C76" s="16" t="s">
        <v>36</v>
      </c>
      <c r="D76" s="16" t="s">
        <v>37</v>
      </c>
      <c r="E76" s="16" t="s">
        <v>38</v>
      </c>
      <c r="F76" s="16" t="s">
        <v>39</v>
      </c>
      <c r="G76" s="16" t="s">
        <v>40</v>
      </c>
      <c r="H76" s="16" t="s">
        <v>41</v>
      </c>
      <c r="I76" s="53" t="s">
        <v>417</v>
      </c>
      <c r="J76" s="16" t="s">
        <v>65</v>
      </c>
      <c r="K76" s="17" t="s">
        <v>66</v>
      </c>
      <c r="L76" s="34" t="s">
        <v>572</v>
      </c>
      <c r="M76" s="12">
        <v>4500000</v>
      </c>
      <c r="N76" s="13" t="s">
        <v>46</v>
      </c>
      <c r="O76" s="13" t="s">
        <v>742</v>
      </c>
      <c r="P76" s="13">
        <v>45016</v>
      </c>
      <c r="Q76" s="13">
        <v>45044</v>
      </c>
      <c r="R76" s="18" t="s">
        <v>573</v>
      </c>
      <c r="S76" s="13" t="s">
        <v>48</v>
      </c>
      <c r="T76" s="25" t="s">
        <v>70</v>
      </c>
      <c r="U76" s="16" t="s">
        <v>71</v>
      </c>
      <c r="V76" s="16" t="s">
        <v>430</v>
      </c>
      <c r="W76" s="17" t="s">
        <v>266</v>
      </c>
      <c r="X76" s="16" t="s">
        <v>574</v>
      </c>
      <c r="Y76" s="17" t="s">
        <v>575</v>
      </c>
      <c r="Z76" s="18" t="s">
        <v>576</v>
      </c>
      <c r="AA76" s="17" t="s">
        <v>577</v>
      </c>
      <c r="AB76" s="17" t="s">
        <v>578</v>
      </c>
      <c r="AC76" s="18" t="s">
        <v>579</v>
      </c>
      <c r="AD76" s="17" t="s">
        <v>437</v>
      </c>
      <c r="AE76" s="17" t="s">
        <v>438</v>
      </c>
      <c r="AF76" s="16" t="s">
        <v>60</v>
      </c>
      <c r="AG76" s="13" t="s">
        <v>231</v>
      </c>
      <c r="AH76" s="51">
        <v>2023</v>
      </c>
      <c r="AI76" s="13" t="s">
        <v>580</v>
      </c>
      <c r="AJ76" s="52" t="s">
        <v>63</v>
      </c>
      <c r="AK76" s="4">
        <v>1</v>
      </c>
    </row>
    <row r="77" spans="2:37" ht="70.5" hidden="1" customHeight="1">
      <c r="B77" s="19" t="s">
        <v>35</v>
      </c>
      <c r="C77" s="19" t="s">
        <v>36</v>
      </c>
      <c r="D77" s="19" t="s">
        <v>37</v>
      </c>
      <c r="E77" s="19" t="s">
        <v>38</v>
      </c>
      <c r="F77" s="19" t="s">
        <v>39</v>
      </c>
      <c r="G77" s="19" t="s">
        <v>40</v>
      </c>
      <c r="H77" s="19" t="s">
        <v>41</v>
      </c>
      <c r="I77" s="20" t="s">
        <v>367</v>
      </c>
      <c r="J77" s="19" t="s">
        <v>65</v>
      </c>
      <c r="K77" s="31" t="s">
        <v>66</v>
      </c>
      <c r="L77" s="34" t="s">
        <v>581</v>
      </c>
      <c r="M77" s="21">
        <v>871404</v>
      </c>
      <c r="N77" s="28" t="s">
        <v>81</v>
      </c>
      <c r="O77" s="23" t="s">
        <v>742</v>
      </c>
      <c r="P77" s="23">
        <v>45022</v>
      </c>
      <c r="Q77" s="23">
        <v>45049</v>
      </c>
      <c r="R77" s="26" t="s">
        <v>582</v>
      </c>
      <c r="S77" s="23" t="s">
        <v>48</v>
      </c>
      <c r="T77" s="33" t="s">
        <v>128</v>
      </c>
      <c r="U77" s="19" t="s">
        <v>71</v>
      </c>
      <c r="V77" s="8" t="s">
        <v>370</v>
      </c>
      <c r="W77" s="20" t="s">
        <v>224</v>
      </c>
      <c r="X77" s="8" t="s">
        <v>583</v>
      </c>
      <c r="Y77" s="20" t="s">
        <v>584</v>
      </c>
      <c r="Z77" s="26" t="s">
        <v>585</v>
      </c>
      <c r="AA77" s="8" t="s">
        <v>586</v>
      </c>
      <c r="AB77" s="20" t="s">
        <v>587</v>
      </c>
      <c r="AC77" s="26" t="s">
        <v>588</v>
      </c>
      <c r="AD77" s="20" t="s">
        <v>377</v>
      </c>
      <c r="AE77" s="20" t="s">
        <v>589</v>
      </c>
      <c r="AF77" s="8" t="s">
        <v>95</v>
      </c>
      <c r="AG77" s="23" t="s">
        <v>96</v>
      </c>
      <c r="AH77" s="39">
        <v>2023</v>
      </c>
      <c r="AI77" s="23" t="s">
        <v>590</v>
      </c>
      <c r="AJ77" s="23"/>
      <c r="AK77" s="4">
        <v>1</v>
      </c>
    </row>
    <row r="78" spans="2:37" ht="63.75" hidden="1" customHeight="1">
      <c r="B78" s="19" t="s">
        <v>35</v>
      </c>
      <c r="C78" s="19" t="s">
        <v>36</v>
      </c>
      <c r="D78" s="19" t="s">
        <v>37</v>
      </c>
      <c r="E78" s="19" t="s">
        <v>38</v>
      </c>
      <c r="F78" s="19" t="s">
        <v>39</v>
      </c>
      <c r="G78" s="19" t="s">
        <v>40</v>
      </c>
      <c r="H78" s="19" t="s">
        <v>41</v>
      </c>
      <c r="I78" s="20" t="s">
        <v>185</v>
      </c>
      <c r="J78" s="19" t="s">
        <v>65</v>
      </c>
      <c r="K78" s="31" t="s">
        <v>66</v>
      </c>
      <c r="L78" s="34" t="s">
        <v>440</v>
      </c>
      <c r="M78" s="54">
        <v>2233800</v>
      </c>
      <c r="N78" s="28" t="s">
        <v>81</v>
      </c>
      <c r="O78" s="23" t="s">
        <v>742</v>
      </c>
      <c r="P78" s="23" t="s">
        <v>591</v>
      </c>
      <c r="Q78" s="23"/>
      <c r="R78" s="26" t="s">
        <v>592</v>
      </c>
      <c r="S78" s="23" t="s">
        <v>48</v>
      </c>
      <c r="T78" s="33" t="s">
        <v>128</v>
      </c>
      <c r="U78" s="19" t="s">
        <v>71</v>
      </c>
      <c r="V78" s="8" t="s">
        <v>442</v>
      </c>
      <c r="W78" s="20" t="s">
        <v>224</v>
      </c>
      <c r="X78" s="8" t="s">
        <v>593</v>
      </c>
      <c r="Y78" s="20" t="s">
        <v>594</v>
      </c>
      <c r="Z78" s="26" t="s">
        <v>595</v>
      </c>
      <c r="AA78" s="8" t="s">
        <v>596</v>
      </c>
      <c r="AB78" s="20" t="s">
        <v>597</v>
      </c>
      <c r="AC78" s="26" t="s">
        <v>592</v>
      </c>
      <c r="AD78" s="20" t="s">
        <v>598</v>
      </c>
      <c r="AE78" s="20" t="s">
        <v>449</v>
      </c>
      <c r="AF78" s="8" t="s">
        <v>95</v>
      </c>
      <c r="AG78" s="23" t="s">
        <v>96</v>
      </c>
      <c r="AH78" s="39">
        <v>2023</v>
      </c>
      <c r="AI78" s="23" t="s">
        <v>599</v>
      </c>
      <c r="AJ78" s="23" t="s">
        <v>98</v>
      </c>
      <c r="AK78" s="4">
        <v>1</v>
      </c>
    </row>
    <row r="79" spans="2:37" ht="53.25" hidden="1" customHeight="1">
      <c r="B79" s="19" t="s">
        <v>35</v>
      </c>
      <c r="C79" s="19" t="s">
        <v>36</v>
      </c>
      <c r="D79" s="19" t="s">
        <v>37</v>
      </c>
      <c r="E79" s="19" t="s">
        <v>38</v>
      </c>
      <c r="F79" s="19" t="s">
        <v>39</v>
      </c>
      <c r="G79" s="19" t="s">
        <v>40</v>
      </c>
      <c r="H79" s="19" t="s">
        <v>41</v>
      </c>
      <c r="I79" s="20" t="s">
        <v>185</v>
      </c>
      <c r="J79" s="19" t="s">
        <v>65</v>
      </c>
      <c r="K79" s="31" t="s">
        <v>66</v>
      </c>
      <c r="L79" s="34" t="s">
        <v>440</v>
      </c>
      <c r="M79" s="43">
        <v>8000000</v>
      </c>
      <c r="N79" s="28" t="s">
        <v>81</v>
      </c>
      <c r="O79" s="23" t="s">
        <v>742</v>
      </c>
      <c r="P79" s="23">
        <v>45057</v>
      </c>
      <c r="Q79" s="23">
        <v>45077</v>
      </c>
      <c r="R79" s="26" t="s">
        <v>600</v>
      </c>
      <c r="S79" s="23" t="s">
        <v>48</v>
      </c>
      <c r="T79" s="33" t="s">
        <v>128</v>
      </c>
      <c r="U79" s="19" t="s">
        <v>71</v>
      </c>
      <c r="V79" s="8" t="s">
        <v>442</v>
      </c>
      <c r="W79" s="20" t="s">
        <v>224</v>
      </c>
      <c r="X79" s="8" t="s">
        <v>601</v>
      </c>
      <c r="Y79" s="20" t="s">
        <v>602</v>
      </c>
      <c r="Z79" s="26" t="s">
        <v>603</v>
      </c>
      <c r="AA79" s="8" t="s">
        <v>604</v>
      </c>
      <c r="AB79" s="20" t="s">
        <v>605</v>
      </c>
      <c r="AC79" s="26" t="s">
        <v>140</v>
      </c>
      <c r="AD79" s="20" t="s">
        <v>606</v>
      </c>
      <c r="AE79" s="20" t="s">
        <v>607</v>
      </c>
      <c r="AF79" s="8" t="s">
        <v>95</v>
      </c>
      <c r="AG79" s="23" t="s">
        <v>96</v>
      </c>
      <c r="AH79" s="39">
        <v>2023</v>
      </c>
      <c r="AI79" s="23" t="s">
        <v>450</v>
      </c>
      <c r="AJ79" s="23" t="s">
        <v>98</v>
      </c>
      <c r="AK79" s="4">
        <v>1</v>
      </c>
    </row>
    <row r="80" spans="2:37" ht="52.5" hidden="1" customHeight="1">
      <c r="B80" s="19" t="s">
        <v>35</v>
      </c>
      <c r="C80" s="19" t="s">
        <v>36</v>
      </c>
      <c r="D80" s="19" t="s">
        <v>37</v>
      </c>
      <c r="E80" s="19" t="s">
        <v>38</v>
      </c>
      <c r="F80" s="19" t="s">
        <v>39</v>
      </c>
      <c r="G80" s="19" t="s">
        <v>40</v>
      </c>
      <c r="H80" s="19" t="s">
        <v>41</v>
      </c>
      <c r="I80" s="20" t="s">
        <v>608</v>
      </c>
      <c r="J80" s="19" t="s">
        <v>78</v>
      </c>
      <c r="K80" s="20" t="s">
        <v>79</v>
      </c>
      <c r="L80" s="34" t="s">
        <v>609</v>
      </c>
      <c r="M80" s="21">
        <v>1024380</v>
      </c>
      <c r="N80" s="28" t="s">
        <v>81</v>
      </c>
      <c r="O80" s="1" t="s">
        <v>742</v>
      </c>
      <c r="P80" s="1">
        <v>45064</v>
      </c>
      <c r="Q80" s="1">
        <v>45093</v>
      </c>
      <c r="R80" s="26" t="s">
        <v>610</v>
      </c>
      <c r="S80" s="23" t="s">
        <v>48</v>
      </c>
      <c r="T80" s="29" t="s">
        <v>84</v>
      </c>
      <c r="U80" s="19" t="s">
        <v>85</v>
      </c>
      <c r="V80" s="8" t="s">
        <v>188</v>
      </c>
      <c r="W80" s="20" t="s">
        <v>189</v>
      </c>
      <c r="X80" s="31" t="s">
        <v>611</v>
      </c>
      <c r="Y80" s="20" t="s">
        <v>612</v>
      </c>
      <c r="Z80" s="26" t="s">
        <v>613</v>
      </c>
      <c r="AA80" s="20" t="s">
        <v>614</v>
      </c>
      <c r="AB80" s="20" t="s">
        <v>615</v>
      </c>
      <c r="AC80" s="26" t="s">
        <v>616</v>
      </c>
      <c r="AD80" s="20" t="s">
        <v>617</v>
      </c>
      <c r="AE80" s="20" t="s">
        <v>618</v>
      </c>
      <c r="AF80" s="8" t="s">
        <v>95</v>
      </c>
      <c r="AG80" s="23"/>
      <c r="AH80" s="39">
        <v>2023</v>
      </c>
      <c r="AI80" s="23" t="s">
        <v>619</v>
      </c>
      <c r="AJ80" s="1"/>
      <c r="AK80" s="4">
        <v>1</v>
      </c>
    </row>
    <row r="81" spans="1:98" ht="82.5" hidden="1" customHeight="1">
      <c r="B81" s="19" t="s">
        <v>35</v>
      </c>
      <c r="C81" s="19" t="s">
        <v>36</v>
      </c>
      <c r="D81" s="19" t="s">
        <v>37</v>
      </c>
      <c r="E81" s="19" t="s">
        <v>38</v>
      </c>
      <c r="F81" s="19" t="s">
        <v>39</v>
      </c>
      <c r="G81" s="19" t="s">
        <v>40</v>
      </c>
      <c r="H81" s="19" t="s">
        <v>41</v>
      </c>
      <c r="I81" s="31" t="s">
        <v>170</v>
      </c>
      <c r="J81" s="19" t="s">
        <v>78</v>
      </c>
      <c r="K81" s="20" t="s">
        <v>79</v>
      </c>
      <c r="L81" s="34" t="s">
        <v>620</v>
      </c>
      <c r="M81" s="21">
        <v>1001000</v>
      </c>
      <c r="N81" s="28" t="s">
        <v>81</v>
      </c>
      <c r="O81" s="1" t="s">
        <v>742</v>
      </c>
      <c r="P81" s="23">
        <v>45106</v>
      </c>
      <c r="Q81" s="23">
        <v>45184</v>
      </c>
      <c r="R81" s="26" t="s">
        <v>621</v>
      </c>
      <c r="S81" s="23" t="s">
        <v>48</v>
      </c>
      <c r="T81" s="29" t="s">
        <v>84</v>
      </c>
      <c r="U81" s="19" t="s">
        <v>85</v>
      </c>
      <c r="V81" s="8" t="s">
        <v>188</v>
      </c>
      <c r="W81" s="20" t="s">
        <v>189</v>
      </c>
      <c r="X81" s="31" t="s">
        <v>622</v>
      </c>
      <c r="Y81" s="20" t="s">
        <v>477</v>
      </c>
      <c r="Z81" s="26" t="s">
        <v>623</v>
      </c>
      <c r="AA81" s="20" t="s">
        <v>624</v>
      </c>
      <c r="AB81" s="20" t="s">
        <v>625</v>
      </c>
      <c r="AC81" s="26" t="s">
        <v>626</v>
      </c>
      <c r="AD81" s="20" t="s">
        <v>482</v>
      </c>
      <c r="AE81" s="20" t="s">
        <v>627</v>
      </c>
      <c r="AF81" s="8" t="s">
        <v>95</v>
      </c>
      <c r="AG81" s="23" t="s">
        <v>96</v>
      </c>
      <c r="AH81" s="39">
        <v>2023</v>
      </c>
      <c r="AI81" s="23" t="s">
        <v>628</v>
      </c>
      <c r="AJ81" s="1"/>
      <c r="AK81" s="4">
        <v>1</v>
      </c>
    </row>
    <row r="82" spans="1:98" ht="68.25" hidden="1" customHeight="1">
      <c r="B82" s="19" t="s">
        <v>35</v>
      </c>
      <c r="C82" s="19" t="s">
        <v>36</v>
      </c>
      <c r="D82" s="19" t="s">
        <v>37</v>
      </c>
      <c r="E82" s="19" t="s">
        <v>38</v>
      </c>
      <c r="F82" s="19" t="s">
        <v>39</v>
      </c>
      <c r="G82" s="19" t="s">
        <v>40</v>
      </c>
      <c r="H82" s="19" t="s">
        <v>41</v>
      </c>
      <c r="I82" s="20" t="s">
        <v>629</v>
      </c>
      <c r="J82" s="19" t="s">
        <v>78</v>
      </c>
      <c r="K82" s="20" t="s">
        <v>79</v>
      </c>
      <c r="L82" s="34" t="s">
        <v>630</v>
      </c>
      <c r="M82" s="21">
        <v>3900000</v>
      </c>
      <c r="N82" s="28" t="s">
        <v>81</v>
      </c>
      <c r="O82" s="1" t="s">
        <v>742</v>
      </c>
      <c r="P82" s="23">
        <v>45035</v>
      </c>
      <c r="Q82" s="23">
        <v>45095</v>
      </c>
      <c r="R82" s="26" t="s">
        <v>631</v>
      </c>
      <c r="S82" s="23" t="s">
        <v>48</v>
      </c>
      <c r="T82" s="33" t="s">
        <v>128</v>
      </c>
      <c r="U82" s="8" t="s">
        <v>85</v>
      </c>
      <c r="V82" s="8" t="s">
        <v>265</v>
      </c>
      <c r="W82" s="20" t="s">
        <v>266</v>
      </c>
      <c r="X82" s="8" t="s">
        <v>632</v>
      </c>
      <c r="Y82" s="20" t="s">
        <v>633</v>
      </c>
      <c r="Z82" s="26" t="s">
        <v>634</v>
      </c>
      <c r="AA82" s="8" t="s">
        <v>635</v>
      </c>
      <c r="AB82" s="20" t="s">
        <v>636</v>
      </c>
      <c r="AC82" s="26" t="s">
        <v>637</v>
      </c>
      <c r="AD82" s="20" t="s">
        <v>638</v>
      </c>
      <c r="AE82" s="20" t="s">
        <v>273</v>
      </c>
      <c r="AF82" s="8" t="s">
        <v>95</v>
      </c>
      <c r="AG82" s="1" t="s">
        <v>231</v>
      </c>
      <c r="AH82" s="39">
        <v>2023</v>
      </c>
      <c r="AI82" s="1" t="s">
        <v>639</v>
      </c>
      <c r="AJ82" s="8" t="s">
        <v>275</v>
      </c>
      <c r="AK82" s="40">
        <v>1</v>
      </c>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row>
    <row r="83" spans="1:98" ht="71.25" hidden="1" customHeight="1">
      <c r="B83" s="19" t="s">
        <v>35</v>
      </c>
      <c r="C83" s="19" t="s">
        <v>36</v>
      </c>
      <c r="D83" s="19" t="s">
        <v>37</v>
      </c>
      <c r="E83" s="19" t="s">
        <v>38</v>
      </c>
      <c r="F83" s="19" t="s">
        <v>39</v>
      </c>
      <c r="G83" s="19" t="s">
        <v>40</v>
      </c>
      <c r="H83" s="19" t="s">
        <v>41</v>
      </c>
      <c r="I83" s="31" t="s">
        <v>170</v>
      </c>
      <c r="J83" s="19" t="s">
        <v>78</v>
      </c>
      <c r="K83" s="20" t="s">
        <v>79</v>
      </c>
      <c r="L83" s="34" t="s">
        <v>640</v>
      </c>
      <c r="M83" s="21">
        <v>1600000</v>
      </c>
      <c r="N83" s="28" t="s">
        <v>81</v>
      </c>
      <c r="O83" s="1" t="s">
        <v>742</v>
      </c>
      <c r="P83" s="23">
        <v>45134</v>
      </c>
      <c r="Q83" s="1">
        <v>45205</v>
      </c>
      <c r="R83" s="26" t="s">
        <v>641</v>
      </c>
      <c r="S83" s="23" t="s">
        <v>48</v>
      </c>
      <c r="T83" s="29" t="s">
        <v>84</v>
      </c>
      <c r="U83" s="19" t="s">
        <v>85</v>
      </c>
      <c r="V83" s="8" t="s">
        <v>188</v>
      </c>
      <c r="W83" s="20" t="s">
        <v>189</v>
      </c>
      <c r="X83" s="31" t="s">
        <v>871</v>
      </c>
      <c r="Y83" s="20" t="s">
        <v>642</v>
      </c>
      <c r="Z83" s="26" t="s">
        <v>643</v>
      </c>
      <c r="AA83" s="20" t="s">
        <v>644</v>
      </c>
      <c r="AB83" s="20" t="s">
        <v>645</v>
      </c>
      <c r="AC83" s="26" t="s">
        <v>646</v>
      </c>
      <c r="AD83" s="20" t="s">
        <v>647</v>
      </c>
      <c r="AE83" s="20" t="s">
        <v>618</v>
      </c>
      <c r="AF83" s="8" t="s">
        <v>95</v>
      </c>
      <c r="AG83" s="23" t="s">
        <v>95</v>
      </c>
      <c r="AH83" s="39">
        <v>2023</v>
      </c>
      <c r="AI83" s="23" t="s">
        <v>648</v>
      </c>
      <c r="AJ83" s="8"/>
      <c r="AK83" s="40">
        <v>1</v>
      </c>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row>
    <row r="84" spans="1:98" ht="84.75" hidden="1" customHeight="1">
      <c r="B84" s="19" t="s">
        <v>35</v>
      </c>
      <c r="C84" s="19" t="s">
        <v>36</v>
      </c>
      <c r="D84" s="19" t="s">
        <v>37</v>
      </c>
      <c r="E84" s="19" t="s">
        <v>38</v>
      </c>
      <c r="F84" s="19" t="s">
        <v>39</v>
      </c>
      <c r="G84" s="19" t="s">
        <v>40</v>
      </c>
      <c r="H84" s="19" t="s">
        <v>41</v>
      </c>
      <c r="I84" s="20" t="s">
        <v>58</v>
      </c>
      <c r="J84" s="19" t="s">
        <v>65</v>
      </c>
      <c r="K84" s="31" t="s">
        <v>66</v>
      </c>
      <c r="L84" s="34" t="s">
        <v>649</v>
      </c>
      <c r="M84" s="21">
        <v>10000000</v>
      </c>
      <c r="N84" s="28" t="s">
        <v>81</v>
      </c>
      <c r="O84" s="1" t="s">
        <v>742</v>
      </c>
      <c r="P84" s="1">
        <v>45078</v>
      </c>
      <c r="Q84" s="1">
        <v>45093</v>
      </c>
      <c r="R84" s="26" t="s">
        <v>650</v>
      </c>
      <c r="S84" s="23" t="s">
        <v>48</v>
      </c>
      <c r="T84" s="25" t="s">
        <v>70</v>
      </c>
      <c r="U84" s="19" t="s">
        <v>71</v>
      </c>
      <c r="V84" s="8" t="s">
        <v>316</v>
      </c>
      <c r="W84" s="20" t="s">
        <v>52</v>
      </c>
      <c r="X84" s="8" t="s">
        <v>651</v>
      </c>
      <c r="Y84" s="20" t="s">
        <v>652</v>
      </c>
      <c r="Z84" s="26" t="s">
        <v>653</v>
      </c>
      <c r="AA84" s="20" t="s">
        <v>654</v>
      </c>
      <c r="AB84" s="20" t="s">
        <v>655</v>
      </c>
      <c r="AC84" s="26" t="s">
        <v>656</v>
      </c>
      <c r="AD84" s="20" t="s">
        <v>58</v>
      </c>
      <c r="AE84" s="20" t="s">
        <v>323</v>
      </c>
      <c r="AF84" s="8" t="s">
        <v>95</v>
      </c>
      <c r="AG84" s="1" t="s">
        <v>61</v>
      </c>
      <c r="AH84" s="39">
        <v>2023</v>
      </c>
      <c r="AI84" s="1" t="s">
        <v>657</v>
      </c>
      <c r="AJ84" s="8" t="s">
        <v>63</v>
      </c>
      <c r="AK84" s="4">
        <v>1</v>
      </c>
    </row>
    <row r="85" spans="1:98" ht="94.5" hidden="1" customHeight="1">
      <c r="B85" s="19" t="s">
        <v>35</v>
      </c>
      <c r="C85" s="19" t="s">
        <v>36</v>
      </c>
      <c r="D85" s="19" t="s">
        <v>37</v>
      </c>
      <c r="E85" s="19" t="s">
        <v>38</v>
      </c>
      <c r="F85" s="19" t="s">
        <v>39</v>
      </c>
      <c r="G85" s="19" t="s">
        <v>40</v>
      </c>
      <c r="H85" s="19" t="s">
        <v>41</v>
      </c>
      <c r="I85" s="31" t="s">
        <v>170</v>
      </c>
      <c r="J85" s="19" t="s">
        <v>114</v>
      </c>
      <c r="K85" s="31" t="s">
        <v>115</v>
      </c>
      <c r="L85" s="34" t="s">
        <v>658</v>
      </c>
      <c r="M85" s="21">
        <v>150000</v>
      </c>
      <c r="N85" s="28" t="s">
        <v>81</v>
      </c>
      <c r="O85" s="1" t="s">
        <v>742</v>
      </c>
      <c r="P85" s="1">
        <v>45148</v>
      </c>
      <c r="Q85" s="23">
        <v>45232</v>
      </c>
      <c r="R85" s="26" t="s">
        <v>659</v>
      </c>
      <c r="S85" s="23" t="s">
        <v>48</v>
      </c>
      <c r="T85" s="29" t="s">
        <v>84</v>
      </c>
      <c r="U85" s="19" t="s">
        <v>117</v>
      </c>
      <c r="V85" s="8" t="s">
        <v>660</v>
      </c>
      <c r="W85" s="20" t="s">
        <v>76</v>
      </c>
      <c r="X85" s="8" t="s">
        <v>661</v>
      </c>
      <c r="Y85" s="20" t="s">
        <v>662</v>
      </c>
      <c r="Z85" s="26" t="s">
        <v>663</v>
      </c>
      <c r="AA85" s="20" t="s">
        <v>664</v>
      </c>
      <c r="AB85" s="20" t="s">
        <v>665</v>
      </c>
      <c r="AC85" s="26" t="s">
        <v>666</v>
      </c>
      <c r="AD85" s="20" t="s">
        <v>667</v>
      </c>
      <c r="AE85" s="20" t="s">
        <v>668</v>
      </c>
      <c r="AF85" s="8" t="s">
        <v>95</v>
      </c>
      <c r="AG85" s="23" t="s">
        <v>120</v>
      </c>
      <c r="AH85" s="39">
        <v>2023</v>
      </c>
      <c r="AI85" s="23" t="s">
        <v>669</v>
      </c>
      <c r="AJ85" s="8"/>
      <c r="AK85" s="40">
        <v>1</v>
      </c>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row>
    <row r="86" spans="1:98" ht="77.25" hidden="1" customHeight="1">
      <c r="B86" s="19" t="s">
        <v>35</v>
      </c>
      <c r="C86" s="19" t="s">
        <v>36</v>
      </c>
      <c r="D86" s="19" t="s">
        <v>37</v>
      </c>
      <c r="E86" s="19" t="s">
        <v>38</v>
      </c>
      <c r="F86" s="19" t="s">
        <v>39</v>
      </c>
      <c r="G86" s="19" t="s">
        <v>40</v>
      </c>
      <c r="H86" s="19" t="s">
        <v>41</v>
      </c>
      <c r="I86" s="20" t="s">
        <v>185</v>
      </c>
      <c r="J86" s="19" t="s">
        <v>78</v>
      </c>
      <c r="K86" s="20" t="s">
        <v>79</v>
      </c>
      <c r="L86" s="34" t="s">
        <v>670</v>
      </c>
      <c r="M86" s="21">
        <v>6000000</v>
      </c>
      <c r="N86" s="28" t="s">
        <v>81</v>
      </c>
      <c r="O86" s="1" t="s">
        <v>742</v>
      </c>
      <c r="P86" s="1">
        <v>45140</v>
      </c>
      <c r="Q86" s="1">
        <v>45203</v>
      </c>
      <c r="R86" s="26" t="s">
        <v>671</v>
      </c>
      <c r="S86" s="23" t="s">
        <v>48</v>
      </c>
      <c r="T86" s="33" t="s">
        <v>128</v>
      </c>
      <c r="U86" s="8" t="s">
        <v>85</v>
      </c>
      <c r="V86" s="8" t="s">
        <v>672</v>
      </c>
      <c r="W86" s="20" t="s">
        <v>87</v>
      </c>
      <c r="X86" s="8" t="s">
        <v>673</v>
      </c>
      <c r="Y86" s="20" t="s">
        <v>674</v>
      </c>
      <c r="Z86" s="26" t="s">
        <v>675</v>
      </c>
      <c r="AA86" s="8" t="s">
        <v>676</v>
      </c>
      <c r="AB86" s="20" t="s">
        <v>677</v>
      </c>
      <c r="AC86" s="26" t="s">
        <v>678</v>
      </c>
      <c r="AD86" s="20" t="s">
        <v>679</v>
      </c>
      <c r="AE86" s="20" t="s">
        <v>680</v>
      </c>
      <c r="AF86" s="8" t="s">
        <v>95</v>
      </c>
      <c r="AG86" s="23" t="s">
        <v>96</v>
      </c>
      <c r="AH86" s="39">
        <v>2023</v>
      </c>
      <c r="AI86" s="23" t="s">
        <v>681</v>
      </c>
      <c r="AJ86" s="8" t="s">
        <v>63</v>
      </c>
      <c r="AK86" s="40">
        <v>1</v>
      </c>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row>
    <row r="87" spans="1:98" ht="93" hidden="1" customHeight="1">
      <c r="B87" s="19" t="s">
        <v>35</v>
      </c>
      <c r="C87" s="19" t="s">
        <v>36</v>
      </c>
      <c r="D87" s="19" t="s">
        <v>37</v>
      </c>
      <c r="E87" s="19" t="s">
        <v>38</v>
      </c>
      <c r="F87" s="19" t="s">
        <v>39</v>
      </c>
      <c r="G87" s="19" t="s">
        <v>40</v>
      </c>
      <c r="H87" s="19" t="s">
        <v>41</v>
      </c>
      <c r="I87" s="20" t="s">
        <v>58</v>
      </c>
      <c r="J87" s="19" t="s">
        <v>65</v>
      </c>
      <c r="K87" s="31" t="s">
        <v>66</v>
      </c>
      <c r="L87" s="34" t="s">
        <v>276</v>
      </c>
      <c r="M87" s="21">
        <v>2734776</v>
      </c>
      <c r="N87" s="28" t="s">
        <v>81</v>
      </c>
      <c r="O87" s="1" t="s">
        <v>742</v>
      </c>
      <c r="P87" s="1">
        <v>45155</v>
      </c>
      <c r="Q87" s="1">
        <v>45215</v>
      </c>
      <c r="R87" s="26" t="s">
        <v>682</v>
      </c>
      <c r="S87" s="23" t="s">
        <v>48</v>
      </c>
      <c r="T87" s="25" t="s">
        <v>70</v>
      </c>
      <c r="U87" s="19" t="s">
        <v>71</v>
      </c>
      <c r="V87" s="8" t="s">
        <v>278</v>
      </c>
      <c r="W87" s="20" t="s">
        <v>52</v>
      </c>
      <c r="X87" s="8" t="s">
        <v>683</v>
      </c>
      <c r="Y87" s="20" t="s">
        <v>684</v>
      </c>
      <c r="Z87" s="26" t="s">
        <v>685</v>
      </c>
      <c r="AA87" s="8" t="s">
        <v>686</v>
      </c>
      <c r="AB87" s="20" t="s">
        <v>687</v>
      </c>
      <c r="AC87" s="26" t="s">
        <v>688</v>
      </c>
      <c r="AD87" s="20" t="s">
        <v>689</v>
      </c>
      <c r="AE87" s="20" t="s">
        <v>690</v>
      </c>
      <c r="AF87" s="8" t="s">
        <v>95</v>
      </c>
      <c r="AG87" s="23" t="s">
        <v>96</v>
      </c>
      <c r="AH87" s="39">
        <v>2023</v>
      </c>
      <c r="AI87" s="23" t="s">
        <v>691</v>
      </c>
      <c r="AJ87" s="8" t="s">
        <v>63</v>
      </c>
      <c r="AK87" s="4">
        <v>1</v>
      </c>
    </row>
    <row r="88" spans="1:98" ht="72.75" hidden="1" customHeight="1">
      <c r="B88" s="19" t="s">
        <v>35</v>
      </c>
      <c r="C88" s="19" t="s">
        <v>36</v>
      </c>
      <c r="D88" s="19" t="s">
        <v>37</v>
      </c>
      <c r="E88" s="19" t="s">
        <v>38</v>
      </c>
      <c r="F88" s="19" t="s">
        <v>39</v>
      </c>
      <c r="G88" s="19" t="s">
        <v>40</v>
      </c>
      <c r="H88" s="19" t="s">
        <v>41</v>
      </c>
      <c r="I88" s="20" t="s">
        <v>692</v>
      </c>
      <c r="J88" s="19" t="s">
        <v>78</v>
      </c>
      <c r="K88" s="20" t="s">
        <v>79</v>
      </c>
      <c r="L88" s="34" t="s">
        <v>693</v>
      </c>
      <c r="M88" s="21">
        <v>210000</v>
      </c>
      <c r="N88" s="28" t="s">
        <v>81</v>
      </c>
      <c r="O88" s="1" t="s">
        <v>742</v>
      </c>
      <c r="P88" s="1">
        <v>45105</v>
      </c>
      <c r="Q88" s="1">
        <v>45191</v>
      </c>
      <c r="R88" s="26" t="s">
        <v>694</v>
      </c>
      <c r="S88" s="23" t="s">
        <v>48</v>
      </c>
      <c r="T88" s="29" t="s">
        <v>84</v>
      </c>
      <c r="U88" s="19" t="s">
        <v>85</v>
      </c>
      <c r="V88" s="8" t="s">
        <v>695</v>
      </c>
      <c r="W88" s="20" t="s">
        <v>87</v>
      </c>
      <c r="X88" s="8" t="s">
        <v>696</v>
      </c>
      <c r="Y88" s="20" t="s">
        <v>697</v>
      </c>
      <c r="Z88" s="26" t="s">
        <v>698</v>
      </c>
      <c r="AA88" s="20" t="s">
        <v>699</v>
      </c>
      <c r="AB88" s="20" t="s">
        <v>700</v>
      </c>
      <c r="AC88" s="26" t="s">
        <v>140</v>
      </c>
      <c r="AD88" s="20" t="s">
        <v>701</v>
      </c>
      <c r="AE88" s="20" t="s">
        <v>702</v>
      </c>
      <c r="AF88" s="8" t="s">
        <v>95</v>
      </c>
      <c r="AG88" s="23" t="s">
        <v>120</v>
      </c>
      <c r="AH88" s="39">
        <v>2023</v>
      </c>
      <c r="AI88" s="23" t="s">
        <v>703</v>
      </c>
      <c r="AJ88" s="8" t="s">
        <v>98</v>
      </c>
      <c r="AK88" s="40">
        <v>1</v>
      </c>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row>
    <row r="89" spans="1:98" ht="61.5" hidden="1" customHeight="1">
      <c r="B89" s="19" t="s">
        <v>35</v>
      </c>
      <c r="C89" s="19" t="s">
        <v>36</v>
      </c>
      <c r="D89" s="19" t="s">
        <v>37</v>
      </c>
      <c r="E89" s="19" t="s">
        <v>38</v>
      </c>
      <c r="F89" s="19" t="s">
        <v>39</v>
      </c>
      <c r="G89" s="19" t="s">
        <v>40</v>
      </c>
      <c r="H89" s="19" t="s">
        <v>41</v>
      </c>
      <c r="I89" s="20" t="s">
        <v>704</v>
      </c>
      <c r="J89" s="19" t="s">
        <v>451</v>
      </c>
      <c r="K89" s="20" t="s">
        <v>171</v>
      </c>
      <c r="L89" s="34" t="s">
        <v>705</v>
      </c>
      <c r="M89" s="21">
        <f>1500000+1939359.35</f>
        <v>3439359.35</v>
      </c>
      <c r="N89" s="28" t="s">
        <v>81</v>
      </c>
      <c r="O89" s="1" t="s">
        <v>742</v>
      </c>
      <c r="P89" s="23">
        <v>45189</v>
      </c>
      <c r="Q89" s="1">
        <v>45236</v>
      </c>
      <c r="R89" s="26" t="s">
        <v>706</v>
      </c>
      <c r="S89" s="23" t="s">
        <v>48</v>
      </c>
      <c r="T89" s="29" t="s">
        <v>84</v>
      </c>
      <c r="U89" s="8" t="s">
        <v>174</v>
      </c>
      <c r="V89" s="8" t="s">
        <v>707</v>
      </c>
      <c r="W89" s="20" t="s">
        <v>76</v>
      </c>
      <c r="X89" s="8" t="s">
        <v>708</v>
      </c>
      <c r="Y89" s="20" t="s">
        <v>709</v>
      </c>
      <c r="Z89" s="26" t="s">
        <v>710</v>
      </c>
      <c r="AA89" s="20" t="s">
        <v>711</v>
      </c>
      <c r="AB89" s="20" t="s">
        <v>712</v>
      </c>
      <c r="AC89" s="26" t="s">
        <v>713</v>
      </c>
      <c r="AD89" s="41"/>
      <c r="AE89" s="20" t="s">
        <v>714</v>
      </c>
      <c r="AF89" s="8" t="s">
        <v>95</v>
      </c>
      <c r="AG89" s="28" t="s">
        <v>183</v>
      </c>
      <c r="AH89" s="39">
        <v>2023</v>
      </c>
      <c r="AI89" s="28" t="s">
        <v>715</v>
      </c>
      <c r="AJ89" s="8" t="s">
        <v>63</v>
      </c>
      <c r="AK89" s="40">
        <v>1</v>
      </c>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row>
    <row r="90" spans="1:98" ht="63" hidden="1" customHeight="1">
      <c r="B90" s="19" t="s">
        <v>35</v>
      </c>
      <c r="C90" s="19" t="s">
        <v>36</v>
      </c>
      <c r="D90" s="19" t="s">
        <v>37</v>
      </c>
      <c r="E90" s="19" t="s">
        <v>38</v>
      </c>
      <c r="F90" s="19" t="s">
        <v>39</v>
      </c>
      <c r="G90" s="19" t="s">
        <v>40</v>
      </c>
      <c r="H90" s="19" t="s">
        <v>41</v>
      </c>
      <c r="I90" s="20" t="s">
        <v>716</v>
      </c>
      <c r="J90" s="19" t="s">
        <v>65</v>
      </c>
      <c r="K90" s="31" t="s">
        <v>66</v>
      </c>
      <c r="L90" s="34" t="s">
        <v>717</v>
      </c>
      <c r="M90" s="21">
        <v>170000</v>
      </c>
      <c r="N90" s="28" t="s">
        <v>81</v>
      </c>
      <c r="O90" s="1" t="s">
        <v>742</v>
      </c>
      <c r="P90" s="1">
        <v>45246</v>
      </c>
      <c r="Q90" s="1">
        <v>45291</v>
      </c>
      <c r="R90" s="26" t="s">
        <v>718</v>
      </c>
      <c r="S90" s="23" t="s">
        <v>48</v>
      </c>
      <c r="T90" s="25" t="s">
        <v>70</v>
      </c>
      <c r="U90" s="19" t="s">
        <v>71</v>
      </c>
      <c r="V90" s="19" t="s">
        <v>555</v>
      </c>
      <c r="W90" s="20" t="s">
        <v>72</v>
      </c>
      <c r="X90" s="8" t="s">
        <v>719</v>
      </c>
      <c r="Y90" s="20" t="s">
        <v>720</v>
      </c>
      <c r="Z90" s="26" t="s">
        <v>721</v>
      </c>
      <c r="AA90" s="20" t="s">
        <v>722</v>
      </c>
      <c r="AB90" s="20" t="s">
        <v>723</v>
      </c>
      <c r="AC90" s="26" t="s">
        <v>724</v>
      </c>
      <c r="AD90" s="20" t="s">
        <v>725</v>
      </c>
      <c r="AE90" s="20" t="s">
        <v>726</v>
      </c>
      <c r="AF90" s="8" t="s">
        <v>95</v>
      </c>
      <c r="AG90" s="23" t="s">
        <v>96</v>
      </c>
      <c r="AH90" s="39">
        <v>2023</v>
      </c>
      <c r="AI90" s="23" t="s">
        <v>727</v>
      </c>
      <c r="AJ90" s="8" t="s">
        <v>63</v>
      </c>
      <c r="AK90" s="4">
        <v>1</v>
      </c>
    </row>
    <row r="91" spans="1:98" ht="104.5" hidden="1" customHeight="1">
      <c r="B91" s="19" t="s">
        <v>35</v>
      </c>
      <c r="C91" s="19" t="s">
        <v>36</v>
      </c>
      <c r="D91" s="19" t="s">
        <v>37</v>
      </c>
      <c r="E91" s="19" t="s">
        <v>38</v>
      </c>
      <c r="F91" s="19" t="s">
        <v>39</v>
      </c>
      <c r="G91" s="19" t="s">
        <v>40</v>
      </c>
      <c r="H91" s="19" t="s">
        <v>41</v>
      </c>
      <c r="I91" s="20" t="s">
        <v>541</v>
      </c>
      <c r="J91" s="19" t="s">
        <v>65</v>
      </c>
      <c r="K91" s="31" t="s">
        <v>66</v>
      </c>
      <c r="L91" s="34" t="s">
        <v>728</v>
      </c>
      <c r="M91" s="21">
        <v>500000</v>
      </c>
      <c r="N91" s="28" t="s">
        <v>81</v>
      </c>
      <c r="O91" s="1" t="s">
        <v>742</v>
      </c>
      <c r="P91" s="44">
        <v>45246</v>
      </c>
      <c r="Q91" s="44">
        <v>45291</v>
      </c>
      <c r="R91" s="26" t="s">
        <v>729</v>
      </c>
      <c r="S91" s="23" t="s">
        <v>48</v>
      </c>
      <c r="T91" s="25" t="s">
        <v>70</v>
      </c>
      <c r="U91" s="19" t="s">
        <v>71</v>
      </c>
      <c r="V91" s="8" t="s">
        <v>544</v>
      </c>
      <c r="W91" s="20" t="s">
        <v>72</v>
      </c>
      <c r="X91" s="8" t="s">
        <v>730</v>
      </c>
      <c r="Y91" s="20" t="s">
        <v>731</v>
      </c>
      <c r="Z91" s="26" t="s">
        <v>732</v>
      </c>
      <c r="AA91" s="20" t="s">
        <v>733</v>
      </c>
      <c r="AB91" s="20" t="s">
        <v>734</v>
      </c>
      <c r="AC91" s="26" t="s">
        <v>735</v>
      </c>
      <c r="AD91" s="41"/>
      <c r="AE91" s="20" t="s">
        <v>736</v>
      </c>
      <c r="AF91" s="8" t="s">
        <v>95</v>
      </c>
      <c r="AG91" s="1" t="s">
        <v>231</v>
      </c>
      <c r="AH91" s="39">
        <v>2023</v>
      </c>
      <c r="AI91" s="1" t="s">
        <v>737</v>
      </c>
      <c r="AJ91" s="8" t="s">
        <v>275</v>
      </c>
      <c r="AK91" s="4">
        <v>1</v>
      </c>
    </row>
    <row r="92" spans="1:98" ht="104.5" hidden="1" customHeight="1">
      <c r="A92" s="8"/>
      <c r="B92" s="19"/>
      <c r="C92" s="19"/>
      <c r="D92" s="19"/>
      <c r="E92" s="19"/>
      <c r="F92" s="19"/>
      <c r="G92" s="19"/>
      <c r="H92" s="19"/>
      <c r="I92" s="31"/>
      <c r="J92" s="19"/>
      <c r="K92" s="31"/>
      <c r="L92" s="19"/>
      <c r="M92" s="2"/>
      <c r="N92" s="55"/>
      <c r="O92" s="2"/>
      <c r="P92" s="56"/>
      <c r="Q92" s="56"/>
      <c r="R92" s="26"/>
      <c r="S92" s="1"/>
      <c r="T92" s="19"/>
      <c r="U92" s="19"/>
      <c r="V92" s="8"/>
      <c r="W92" s="41"/>
      <c r="X92" s="8"/>
      <c r="Y92" s="41"/>
      <c r="Z92" s="26"/>
      <c r="AA92" s="41"/>
      <c r="AB92" s="41"/>
      <c r="AC92" s="26"/>
      <c r="AD92" s="41"/>
      <c r="AE92" s="41"/>
      <c r="AF92" s="8"/>
      <c r="AG92" s="1"/>
      <c r="AH92" s="39"/>
      <c r="AI92" s="1"/>
      <c r="AJ92" s="8"/>
    </row>
    <row r="93" spans="1:98" s="4" customFormat="1" ht="64.900000000000006" hidden="1" customHeight="1">
      <c r="A93" s="57"/>
      <c r="B93" s="58"/>
      <c r="C93" s="58"/>
      <c r="D93" s="58"/>
      <c r="E93" s="58"/>
      <c r="F93" s="58"/>
      <c r="G93" s="58"/>
      <c r="H93" s="58"/>
      <c r="I93" s="57"/>
      <c r="J93" s="57"/>
      <c r="L93" s="59" t="s">
        <v>738</v>
      </c>
      <c r="M93" s="60">
        <f>SUM(M18:M91)</f>
        <v>475366088.96999997</v>
      </c>
      <c r="T93" s="57"/>
      <c r="U93" s="57"/>
      <c r="V93" s="57"/>
      <c r="W93" s="57"/>
      <c r="X93" s="57"/>
      <c r="Y93" s="57"/>
      <c r="Z93" s="61"/>
      <c r="AA93" s="57"/>
      <c r="AB93" s="57"/>
      <c r="AC93" s="62"/>
      <c r="AD93" s="63"/>
      <c r="AE93" s="64"/>
      <c r="AF93" s="57"/>
      <c r="AG93" s="65"/>
    </row>
    <row r="94" spans="1:98" s="4" customFormat="1" hidden="1">
      <c r="A94" s="3"/>
      <c r="B94" s="66"/>
      <c r="C94" s="3" t="s">
        <v>739</v>
      </c>
      <c r="D94" s="3"/>
      <c r="U94" s="3"/>
      <c r="V94" s="3"/>
      <c r="W94" s="3"/>
      <c r="X94" s="3"/>
      <c r="Y94" s="3"/>
      <c r="Z94" s="3"/>
      <c r="AA94" s="67"/>
      <c r="AB94" s="68"/>
      <c r="AC94" s="68"/>
      <c r="AD94" s="68"/>
      <c r="AE94" s="68"/>
    </row>
    <row r="95" spans="1:98" s="4" customFormat="1">
      <c r="A95" s="3"/>
      <c r="C95" s="3"/>
      <c r="D95" s="3"/>
      <c r="M95" s="69"/>
      <c r="U95" s="3"/>
      <c r="V95" s="3"/>
      <c r="W95" s="3"/>
      <c r="X95" s="3"/>
      <c r="Y95" s="3"/>
      <c r="Z95" s="3"/>
      <c r="AA95" s="3"/>
      <c r="AB95" s="68"/>
      <c r="AC95" s="68"/>
      <c r="AD95" s="68"/>
      <c r="AE95" s="68"/>
    </row>
    <row r="96" spans="1:98" s="4" customFormat="1">
      <c r="A96" s="3"/>
      <c r="B96" s="70"/>
      <c r="C96" s="3" t="s">
        <v>752</v>
      </c>
      <c r="D96" s="3"/>
      <c r="U96" s="3"/>
      <c r="V96" s="3"/>
      <c r="W96" s="3"/>
      <c r="X96" s="3"/>
      <c r="Y96" s="3"/>
      <c r="Z96" s="3"/>
      <c r="AA96" s="67"/>
      <c r="AB96" s="68"/>
      <c r="AC96" s="68"/>
      <c r="AD96" s="68"/>
      <c r="AE96" s="68"/>
    </row>
    <row r="97" spans="1:31" s="4" customFormat="1">
      <c r="A97" s="3"/>
      <c r="C97" s="3"/>
      <c r="D97" s="3"/>
      <c r="L97" s="98"/>
      <c r="U97" s="3"/>
      <c r="V97" s="3"/>
      <c r="W97" s="88"/>
      <c r="X97" s="3"/>
      <c r="Y97" s="3"/>
      <c r="Z97" s="3"/>
      <c r="AA97" s="67"/>
      <c r="AB97" s="68"/>
      <c r="AC97" s="3"/>
      <c r="AD97" s="68"/>
      <c r="AE97" s="68"/>
    </row>
    <row r="98" spans="1:31" s="4" customFormat="1">
      <c r="A98" s="3"/>
      <c r="B98" s="27"/>
      <c r="C98" s="3" t="s">
        <v>813</v>
      </c>
      <c r="D98" s="3"/>
      <c r="I98" s="59"/>
      <c r="K98" s="98"/>
      <c r="M98" s="97"/>
      <c r="U98" s="3"/>
      <c r="V98" s="3"/>
      <c r="W98" s="3"/>
      <c r="X98" s="3"/>
      <c r="Y98" s="3"/>
      <c r="Z98" s="3"/>
      <c r="AA98" s="3"/>
      <c r="AB98" s="68"/>
      <c r="AC98" s="68"/>
      <c r="AD98" s="71"/>
      <c r="AE98" s="68"/>
    </row>
    <row r="99" spans="1:31">
      <c r="C99" s="3"/>
      <c r="D99" s="3"/>
      <c r="I99" s="98"/>
      <c r="K99" s="97"/>
      <c r="L99" s="4"/>
      <c r="M99" s="4"/>
      <c r="N99" s="4"/>
      <c r="O99" s="4"/>
      <c r="P99" s="4"/>
      <c r="Q99" s="4"/>
      <c r="R99" s="4"/>
      <c r="S99" s="4"/>
      <c r="T99" s="4"/>
    </row>
    <row r="102" spans="1:31">
      <c r="S102" s="72"/>
    </row>
  </sheetData>
  <autoFilter ref="A5:AJ91" xr:uid="{00000000-0001-0000-0000-000000000000}">
    <filterColumn colId="14">
      <filters>
        <filter val="Aperta  IV finestra"/>
        <filter val="Aperta II finestra"/>
        <filter val="Aperto"/>
        <filter val="Aperto II Finestra a.s. 2025-26"/>
        <filter val="In apertura"/>
        <filter val="In apertura avviso famiglie"/>
        <filter val="In apertura II finestra 2025"/>
        <filter val="In apertura IV Finestra"/>
      </filters>
    </filterColumn>
  </autoFilter>
  <mergeCells count="3">
    <mergeCell ref="B1:AH1"/>
    <mergeCell ref="B2:AH2"/>
    <mergeCell ref="B3:AH3"/>
  </mergeCells>
  <hyperlinks>
    <hyperlink ref="Z20" r:id="rId1" xr:uid="{00000000-0004-0000-0000-000000000000}"/>
    <hyperlink ref="Z34" r:id="rId2" xr:uid="{00000000-0004-0000-0000-000001000000}"/>
    <hyperlink ref="AC34" r:id="rId3" xr:uid="{00000000-0004-0000-0000-000002000000}"/>
    <hyperlink ref="Z36" r:id="rId4" xr:uid="{00000000-0004-0000-0000-000003000000}"/>
    <hyperlink ref="R46" r:id="rId5" display="https://www.regione.toscana.it/-/disabilit%C3%A0-e-grave-limitazione-dell-autonomia-finanziamenti-per-sostenere-vita-indipendente-e-inclusione?inheritRedirect=true&amp;redirect=%2Fpr-fse-2021-2027%2Fbandi-aperti%3FsortBy%3Ddesc%26orderBy%3DmodifiedDate" xr:uid="{00000000-0004-0000-0000-000004000000}"/>
    <hyperlink ref="AC46" r:id="rId6" xr:uid="{00000000-0004-0000-0000-000005000000}"/>
    <hyperlink ref="R48" r:id="rId7" xr:uid="{00000000-0004-0000-0000-000006000000}"/>
    <hyperlink ref="AC48" r:id="rId8" xr:uid="{00000000-0004-0000-0000-000007000000}"/>
    <hyperlink ref="AC50" r:id="rId9" xr:uid="{00000000-0004-0000-0000-000008000000}"/>
    <hyperlink ref="R54" r:id="rId10" xr:uid="{00000000-0004-0000-0000-000009000000}"/>
    <hyperlink ref="AC54" r:id="rId11" xr:uid="{00000000-0004-0000-0000-00000A000000}"/>
    <hyperlink ref="R59" r:id="rId12" xr:uid="{00000000-0004-0000-0000-00000B000000}"/>
    <hyperlink ref="AC59" r:id="rId13" xr:uid="{00000000-0004-0000-0000-00000C000000}"/>
    <hyperlink ref="AC63" r:id="rId14" xr:uid="{00000000-0004-0000-0000-00000D000000}"/>
    <hyperlink ref="Z72" r:id="rId15" xr:uid="{00000000-0004-0000-0000-00000E000000}"/>
    <hyperlink ref="Z27" r:id="rId16" xr:uid="{B769BBFC-A915-40DA-BF85-1C7402790BE9}"/>
    <hyperlink ref="AC61" r:id="rId17" xr:uid="{52C08A38-BBE4-4402-B0D5-95C75813222B}"/>
    <hyperlink ref="R53" r:id="rId18" xr:uid="{7A0A1847-49FC-492D-8CB2-AF15679630B2}"/>
    <hyperlink ref="AC53" r:id="rId19" xr:uid="{18B60E30-E9EF-49DF-BD9D-11C74E01E0B8}"/>
    <hyperlink ref="Z26" r:id="rId20" xr:uid="{E60FDCC8-DBBE-4F2B-A688-64910E4BBFE3}"/>
    <hyperlink ref="AC26" r:id="rId21" xr:uid="{6F692F7F-9BF5-49B1-A21E-ECF57CB22CBA}"/>
    <hyperlink ref="R26" r:id="rId22" xr:uid="{4EF76024-F676-45C5-B40C-DC699FB1D465}"/>
    <hyperlink ref="Z19" r:id="rId23" xr:uid="{99FFE01B-F03C-474A-AB9F-144BD249A326}"/>
    <hyperlink ref="AC43" r:id="rId24" xr:uid="{27F4B373-0750-436D-BD74-1D662DB232E4}"/>
    <hyperlink ref="AC89" r:id="rId25" xr:uid="{EC59EF3C-ED38-4A20-8B45-64277A0FFDA1}"/>
    <hyperlink ref="AC64" r:id="rId26" xr:uid="{BB9A0BF7-8CA7-43C1-9C3A-D38969EAAFD1}"/>
    <hyperlink ref="Z64" r:id="rId27" xr:uid="{8EE2E29D-239E-43B7-BC4F-24707B409B40}"/>
    <hyperlink ref="Z28" r:id="rId28" xr:uid="{D5551645-5D6E-463F-AFD6-16B3BC406ACF}"/>
    <hyperlink ref="R20" r:id="rId29" xr:uid="{AEC34AC4-2087-45BC-A16F-8743947C0040}"/>
    <hyperlink ref="AC20" r:id="rId30" xr:uid="{969D3311-01FD-42B4-8900-444D695F6935}"/>
    <hyperlink ref="AC27" r:id="rId31" xr:uid="{F72FBE7F-AEEA-467F-B98D-C4E15B714A8B}"/>
    <hyperlink ref="AC19" r:id="rId32" xr:uid="{D180B4D6-F198-4158-A62A-3C0C26E471D8}"/>
    <hyperlink ref="AC35" r:id="rId33" xr:uid="{7ADB4523-3B32-40B6-82E7-AC4AF6BCD0CE}"/>
    <hyperlink ref="AC82" r:id="rId34" xr:uid="{675546AE-0F72-499C-9F1F-B3732032E497}"/>
    <hyperlink ref="R36" r:id="rId35" display="https://www.regione.toscana.it/-/sostegno-della-conciliazione-vita-lavoro-contributo-per-l-assunzione-o-per%C2%A0sostituzione-/-collaborazione-della-lavoratrice-indipendente?inheritRedirect=true&amp;redirect=%2Fpr-fse-2021-2027%2Fbandi-aperti%3FsortBy%3Ddesc%26orderBy%3DmodifiedDate" xr:uid="{F8210FA5-29EE-4D09-BC08-D0F514E23550}"/>
    <hyperlink ref="R19" r:id="rId36" xr:uid="{35403EEF-715E-40BD-B48B-E517ECC423C6}"/>
    <hyperlink ref="R27" r:id="rId37" xr:uid="{0A11686A-F29A-4274-9624-1DC2AA075C67}"/>
    <hyperlink ref="Z25" r:id="rId38" xr:uid="{7759B4E1-3732-4F25-B8EC-93379EDA543C}"/>
    <hyperlink ref="Z35" r:id="rId39" xr:uid="{73BF06A3-DCA8-4B49-941B-26DB15613BFC}"/>
    <hyperlink ref="Z40" r:id="rId40" xr:uid="{D13CF675-193E-413E-AF32-0E53902D3163}"/>
    <hyperlink ref="AC60" r:id="rId41" xr:uid="{55EE3EF8-5FE2-4D34-BA75-283006DA7AE9}"/>
    <hyperlink ref="R25" r:id="rId42" xr:uid="{38F292B5-ADBC-4BD4-AB39-23F78A328A50}"/>
    <hyperlink ref="Z22" r:id="rId43" xr:uid="{7CAF430C-E361-45DE-9D26-FECAFBBC6CB8}"/>
    <hyperlink ref="AC24" r:id="rId44" xr:uid="{D061B1D6-C63D-413F-8DC5-6AE5D3B22042}"/>
    <hyperlink ref="Z21" r:id="rId45" xr:uid="{65156B24-DD51-4BCC-86DF-849A16B4E42C}"/>
    <hyperlink ref="AC25" r:id="rId46" xr:uid="{547EFDBD-B88B-4F17-95B5-DF40146F281D}"/>
    <hyperlink ref="AC28" r:id="rId47" xr:uid="{48DA1BB9-10B2-41E6-866B-46E6FE14DBA6}"/>
    <hyperlink ref="R24" r:id="rId48" location="idsezione02" xr:uid="{3BB414AE-80F4-4AF3-BBE7-874764EBE222}"/>
    <hyperlink ref="AC40" r:id="rId49" xr:uid="{A0602ACD-8329-44F1-9726-7776CB3DF3BC}"/>
    <hyperlink ref="AC39" r:id="rId50" xr:uid="{DEA730DB-353D-475B-B67D-51E67263AD4A}"/>
    <hyperlink ref="Z17" r:id="rId51" xr:uid="{0A404B2C-53F3-4B7D-8676-E2F7E09D9B23}"/>
    <hyperlink ref="Z53" r:id="rId52" xr:uid="{A3B34888-BB6C-420D-B1FF-A3E46B9BCCF2}"/>
    <hyperlink ref="AC16" r:id="rId53" xr:uid="{83148F76-B3A3-4A39-8B2B-85FCE7CA40E2}"/>
    <hyperlink ref="Z16" r:id="rId54" xr:uid="{D43006C3-2EC6-4C06-AA21-22120F3232DC}"/>
    <hyperlink ref="AC36" r:id="rId55" xr:uid="{BDCDFBD1-15D8-4ACD-8402-6FADF0EC0048}"/>
    <hyperlink ref="Z39" r:id="rId56" display="http://www301.regione.toscana.it/bancadati/atti/DettaglioAttiG.xml?codprat=2024DG00000000354 - " xr:uid="{240FC91C-CB1F-4DE2-A1BE-2B9A538FDE42}"/>
    <hyperlink ref="AC17" r:id="rId57" xr:uid="{D57993F2-2CEB-4847-8A08-52E259A7A406}"/>
    <hyperlink ref="AC23" r:id="rId58" xr:uid="{768E4FFA-8094-418F-A287-0A0EA6F3B01F}"/>
    <hyperlink ref="R23" r:id="rId59" xr:uid="{E611CDB6-67A6-475A-B794-4E5F5126C5B0}"/>
    <hyperlink ref="R17" r:id="rId60" xr:uid="{571CCE1C-8E22-4711-B36B-95FFE1DC43B1}"/>
    <hyperlink ref="Z14" r:id="rId61" xr:uid="{A57A3825-7249-4294-AA1C-A8270834875E}"/>
    <hyperlink ref="R16" r:id="rId62" display="https://www.regione.toscana.it/-/finanziamenti-per-interventi-di-formazione-propedeutici-alla-certificazione-di-parit%C3%A0-di-genere%C2%A0?inheritRedirect=true&amp;redirect=%2Fsearch%3Fq%3Dcertificazione%2Bdi%2Bgenere%26orderBy%3Dhits%26sortBy%3Ddesc%26type%3Dcom.liferay.journal.model.JournalArticle" xr:uid="{43A05826-0A62-4F41-B76F-8B8C36568C66}"/>
    <hyperlink ref="AC15" r:id="rId63" xr:uid="{0E7C9509-E21D-4DD9-ABBE-0C4FE0F06650}"/>
    <hyperlink ref="R15" r:id="rId64" xr:uid="{434C9A54-C425-4900-ACD7-F42ED5596755}"/>
    <hyperlink ref="R52" r:id="rId65" xr:uid="{2C2587C2-A388-4B30-A23F-E9505A24CFF1}"/>
    <hyperlink ref="AC42" r:id="rId66" xr:uid="{DBD98FF3-BAB7-49DA-B254-322FB35C110D}"/>
    <hyperlink ref="Z13" r:id="rId67" xr:uid="{F5674D50-C8B3-4F33-A98C-07A12FA85C4B}"/>
    <hyperlink ref="Z9" r:id="rId68" xr:uid="{C6CA3587-DC70-46A2-A488-C7F732AFAEA7}"/>
    <hyperlink ref="Z11" r:id="rId69" xr:uid="{669B504D-B75B-429E-AD8D-84C8B653DAA2}"/>
    <hyperlink ref="Z12" r:id="rId70" xr:uid="{BA29AC81-2C6B-4993-87AC-5EDE06890E16}"/>
    <hyperlink ref="Z55" r:id="rId71" xr:uid="{DBE8BEFE-07E2-4E07-8DD1-CCA4DCAE0119}"/>
    <hyperlink ref="R55" r:id="rId72" xr:uid="{316C8984-C075-477D-85BC-1F342E110885}"/>
    <hyperlink ref="AC11" r:id="rId73" xr:uid="{84CF989E-B92A-41B8-B3C9-339F6707DF95}"/>
    <hyperlink ref="R11" r:id="rId74" xr:uid="{84F24E65-7C7D-490E-8329-D01D6866D19C}"/>
    <hyperlink ref="Z89" r:id="rId75" xr:uid="{23537ACC-1C89-472A-99EA-2721F3E8E834}"/>
    <hyperlink ref="R21" r:id="rId76" xr:uid="{0005FB4C-8A56-4A18-ACDC-CD56BCB5D136}"/>
    <hyperlink ref="Z10" r:id="rId77" xr:uid="{E6A85F37-4454-4A44-A791-E97547A0B7E2}"/>
    <hyperlink ref="R9" r:id="rId78" xr:uid="{A82523A7-7D6E-4206-B33D-6511FB840F9C}"/>
    <hyperlink ref="AC9" r:id="rId79" xr:uid="{88D91046-43CF-4ACA-8AEE-BAA5E615ABF1}"/>
    <hyperlink ref="AC67" r:id="rId80" xr:uid="{A79DDC83-CD4C-4177-870E-58987B15F857}"/>
    <hyperlink ref="Z7" r:id="rId81" xr:uid="{B5239996-D17B-44E0-B69D-99659B2D7E3D}"/>
    <hyperlink ref="R37" r:id="rId82" xr:uid="{537585F3-E7CB-4DB2-B7BD-F6C11B92D5D7}"/>
    <hyperlink ref="Z8" r:id="rId83" xr:uid="{AC480641-5D59-454A-B1E9-52CDB2D020A4}"/>
    <hyperlink ref="R10" r:id="rId84" xr:uid="{967C5EA2-15B4-4521-AF79-B46D26319157}"/>
    <hyperlink ref="AC12" r:id="rId85" xr:uid="{A3D7787D-7050-42FA-B3AE-2B331EB6A685}"/>
    <hyperlink ref="AC10" r:id="rId86" display="https://www301.regione.toscana.it/bancadati/atti/DettaglioAttiD.xml?codprat=2025AD00000009130" xr:uid="{B0E70B59-C5F3-463E-9D7E-38DE6389ECC5}"/>
    <hyperlink ref="Z6" r:id="rId87" xr:uid="{39ACD7BB-89A9-4E0B-BF21-844769C4244C}"/>
    <hyperlink ref="AC13" r:id="rId88" xr:uid="{E1AC5A74-93F0-47DA-95BD-E4174BA7953A}"/>
    <hyperlink ref="AC49" r:id="rId89" xr:uid="{13EBCC2D-DD37-43F4-AB2C-8C92CDF3E22B}"/>
    <hyperlink ref="R22" r:id="rId90" xr:uid="{0D7FCFCE-5CA5-440A-AB89-8502FDF3FCB7}"/>
    <hyperlink ref="AC22" r:id="rId91" xr:uid="{CD06B5D7-C0A9-42FB-B580-25E6AF6CAFAE}"/>
    <hyperlink ref="AC14" r:id="rId92" xr:uid="{B1061E6B-90E5-4586-8C7B-35241F979E99}"/>
    <hyperlink ref="AC6" r:id="rId93" xr:uid="{8E9C8136-063F-42CE-925E-ED163565A6E8}"/>
    <hyperlink ref="AC8" r:id="rId94" xr:uid="{6FBEEAA8-A1D1-4AC5-B151-74FC0E4FC3BA}"/>
    <hyperlink ref="Z73" r:id="rId95" xr:uid="{14ECF137-AB76-479C-9201-1995860F2D27}"/>
    <hyperlink ref="AC47" r:id="rId96" xr:uid="{C7CBE170-9DD0-4D8F-82D2-BD7563EB3AC6}"/>
    <hyperlink ref="R13" r:id="rId97" xr:uid="{7334C8FC-E2DE-4584-87D1-85195740BE23}"/>
    <hyperlink ref="AC21" r:id="rId98" xr:uid="{87673D1D-EA5C-4651-8AC3-06779FB838AF}"/>
    <hyperlink ref="R28" r:id="rId99" xr:uid="{51DD243F-CE15-40E8-A05E-9792ABD99338}"/>
    <hyperlink ref="R6" r:id="rId100" xr:uid="{A1D6011A-CC0D-4D28-9159-879D8F164D8E}"/>
    <hyperlink ref="R14" r:id="rId101" xr:uid="{19CB3771-FB37-4608-8629-34627791123F}"/>
    <hyperlink ref="R8" r:id="rId102" xr:uid="{3723B098-0751-4BD4-8E3E-537AC7F5A4C0}"/>
    <hyperlink ref="R49" r:id="rId103" xr:uid="{7793B636-C672-4DE7-A85B-4B73BB46429A}"/>
  </hyperlinks>
  <printOptions verticalCentered="1"/>
  <pageMargins left="0.39374999999999999" right="0.39374999999999999" top="0.59027777777777801" bottom="1.47152777777778" header="0.51180555555555496" footer="0.51180555555555496"/>
  <pageSetup paperSize="9" scale="29" firstPageNumber="0" orientation="landscape" horizontalDpi="300" verticalDpi="300" r:id="rId104"/>
  <drawing r:id="rId105"/>
  <legacyDrawing r:id="rId106"/>
</worksheet>
</file>

<file path=docProps/app.xml><?xml version="1.0" encoding="utf-8"?>
<Properties xmlns="http://schemas.openxmlformats.org/officeDocument/2006/extended-properties" xmlns:vt="http://schemas.openxmlformats.org/officeDocument/2006/docPropsVTypes">
  <Template/>
  <TotalTime>1205</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Calendario_inviti_avvisi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Guidetti AT FSE Regione Toscana</dc:creator>
  <dc:description/>
  <cp:lastModifiedBy>Silvia Guidetti AT FSE Regione Toscana</cp:lastModifiedBy>
  <cp:revision>58</cp:revision>
  <dcterms:created xsi:type="dcterms:W3CDTF">2024-03-27T12:46:31Z</dcterms:created>
  <dcterms:modified xsi:type="dcterms:W3CDTF">2025-05-14T10:19:54Z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