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INDICE" sheetId="1" r:id="rId1"/>
    <sheet name="Tav1" sheetId="2" r:id="rId2"/>
    <sheet name="Tav2" sheetId="3" r:id="rId3"/>
    <sheet name="Tav3" sheetId="4" r:id="rId4"/>
    <sheet name="Tav4" sheetId="5" r:id="rId5"/>
    <sheet name="Tav5" sheetId="6" r:id="rId6"/>
  </sheets>
  <definedNames/>
  <calcPr fullCalcOnLoad="1"/>
</workbook>
</file>

<file path=xl/sharedStrings.xml><?xml version="1.0" encoding="utf-8"?>
<sst xmlns="http://schemas.openxmlformats.org/spreadsheetml/2006/main" count="106" uniqueCount="56">
  <si>
    <t>Tavola 1- Aziende attive e autorizzate all'alloggio al 31/12, posti letto, numero di camere e piazzole per provincia. Valori assoluti- Toscana 2021</t>
  </si>
  <si>
    <t>Provincia</t>
  </si>
  <si>
    <t>Aziende attive</t>
  </si>
  <si>
    <t>Aziende autorizzate all’alloggio</t>
  </si>
  <si>
    <t>Posti letto</t>
  </si>
  <si>
    <t>Numero camere</t>
  </si>
  <si>
    <t>Numero piazzole</t>
  </si>
  <si>
    <t>In struttura</t>
  </si>
  <si>
    <t>In appartamento</t>
  </si>
  <si>
    <t>Totale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</si>
  <si>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</si>
  <si>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</si>
  <si>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</si>
  <si>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</si>
  <si>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</si>
  <si>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</si>
  <si>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</si>
  <si>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</si>
  <si>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</si>
  <si>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</si>
  <si>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</si>
  <si>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Fonte: elaborazioni Direzione "Sistemi informativi,infrastrutture tecnologiche e innovazione"-Ufficio Regionale Statistica su dati provvisori Istat</t>
  </si>
  <si>
    <t>Tavola 2- Aziende autorizzate all'alloggio al 31/12, posti letto e piazzole, per servizio(*) e provincia. Valori assoluti- Toscana 2021</t>
  </si>
  <si>
    <t>Solo alloggio</t>
  </si>
  <si>
    <t>Alloggio e ristorazione</t>
  </si>
  <si>
    <t>Alloggio e altre attività(**)</t>
  </si>
  <si>
    <t>Aziende</t>
  </si>
  <si>
    <t>Piazzole</t>
  </si>
  <si>
    <t>(*) Il totale aziende dei tre gruppi non corrisponde al totale aziende autorizzate all'alloggio, poiché un'azienda può appartenere sia al secondo che al terzo universo. Si specificano di seguito i criteri di selezione delle aziende nei 3 universi:</t>
  </si>
  <si>
    <t>-Solo alloggio: aziende che consentono alloggio in camera, appartamento o piazzole, ma dichiarano di non fare ristorazione e nessun'altra attività</t>
  </si>
  <si>
    <t>- Alloggio e ristorazione: aziende che consentono alloggio (in camera, appartamento o piazzole) e dichiarano somministrazione pasti, a prescindere da altre attività</t>
  </si>
  <si>
    <t>- Alloggio e altre attività: aziende che consentono alloggio e dichiarano altre attività, a prescindere dalla ristorazione</t>
  </si>
  <si>
    <t>(**) Altre attività: equitazione, escursionismo, osservazione naturalistica, trekking, mountain bike, fattoria didattica, corsi vari, attività sportive, altre attività (attività didattiche, eventi promozionali, eventi sociali, agricoltura sociale, enoturismo (a partire dai dati 2020) e piscina)</t>
  </si>
  <si>
    <t>Tavola 3- Aziende autorizzate al 31/12, per tipo di ospitalità e provincia. Valori assoluti- Toscana 2021</t>
  </si>
  <si>
    <t>Solo pernottamento</t>
  </si>
  <si>
    <t>Pernottamento e l° colazione</t>
  </si>
  <si>
    <t>Mezza pensione</t>
  </si>
  <si>
    <t>Pensione completa</t>
  </si>
  <si>
    <t>Tavola 4- Aziende agrituristiche autorizzate all'esercizio di alcune attività al 31/12. Valori percentuali - Toscana 2021</t>
  </si>
  <si>
    <t>Attività</t>
  </si>
  <si>
    <t>% di aziende</t>
  </si>
  <si>
    <t>Equitazione</t>
  </si>
  <si>
    <t>Escursionismo</t>
  </si>
  <si>
    <t>Osservazione naturalistica</t>
  </si>
  <si>
    <t>Trekking</t>
  </si>
  <si>
    <t>Mountain bike</t>
  </si>
  <si>
    <t>Fattoria didattica</t>
  </si>
  <si>
    <t>Corsi</t>
  </si>
  <si>
    <t>Sport</t>
  </si>
  <si>
    <t>Varie(*)</t>
  </si>
  <si>
    <t>TOTALE</t>
  </si>
  <si>
    <t>(*) Include: attività didattiche, eventi promozionali, eventi sociali, agricoltura sociale, enoturismo e piscina</t>
  </si>
  <si>
    <t>Tavola 5- Aziende agrituristiche attive per sesso del conduttore(*) al 31/12. Valori percentuali- Toscana 2021</t>
  </si>
  <si>
    <t>Maschi</t>
  </si>
  <si>
    <t>Femmine</t>
  </si>
  <si>
    <t>(*) Per le 3.506 aziende che sono identificate da un CUAA codice fiscale.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</si>
</sst>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]\ * #,##0.00_-;\-[$€]\ * #,##0.00_-;_-[$€]\ * \-??_-;_-@_-"/>
    <numFmt numFmtId="166" formatCode="0"/>
    <numFmt numFmtId="167" formatCode="#,##0"/>
    <numFmt numFmtId="168" formatCode="0.00"/>
    <numFmt numFmtId="169" formatCode="0.0"/>
  </numFmts>
  <fonts count="17">
    <font>
      <sz val="10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2"/>
    </font>
    <font>
      <sz val="14"/>
      <name val="Arial"/>
      <family val="2"/>
    </font>
    <font>
      <b/>
      <u val="single"/>
      <sz val="18"/>
      <name val="Arial (W1)"/>
      <family val="2"/>
    </font>
    <font>
      <i/>
      <sz val="18"/>
      <name val="Arial (W1)"/>
      <family val="0"/>
    </font>
    <font>
      <sz val="12"/>
      <name val="Times New Roman"/>
      <family val="1"/>
    </font>
    <font>
      <b/>
      <sz val="12"/>
      <name val="Verdana"/>
      <family val="2"/>
    </font>
    <font>
      <sz val="12"/>
      <name val="Verdana"/>
      <family val="0"/>
    </font>
    <font>
      <sz val="12"/>
      <name val="Arial (W1)"/>
      <family val="0"/>
    </font>
    <font>
      <b/>
      <sz val="8"/>
      <name val="Arial"/>
      <family val="2"/>
    </font>
    <font>
      <sz val="12"/>
      <name val="Arial"/>
      <family val="0"/>
    </font>
    <font>
      <sz val="8"/>
      <name val="MS Sans Serif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 wrapText="1"/>
    </xf>
    <xf numFmtId="164" fontId="11" fillId="0" borderId="0" xfId="0" applyFont="1" applyAlignment="1">
      <alignment/>
    </xf>
    <xf numFmtId="164" fontId="1" fillId="0" borderId="2" xfId="0" applyFont="1" applyFill="1" applyBorder="1" applyAlignment="1">
      <alignment horizontal="left" wrapText="1"/>
    </xf>
    <xf numFmtId="167" fontId="1" fillId="0" borderId="2" xfId="0" applyNumberFormat="1" applyFont="1" applyFill="1" applyBorder="1" applyAlignment="1">
      <alignment horizontal="right" wrapText="1"/>
    </xf>
    <xf numFmtId="164" fontId="12" fillId="0" borderId="3" xfId="0" applyFont="1" applyFill="1" applyBorder="1" applyAlignment="1">
      <alignment horizontal="left"/>
    </xf>
    <xf numFmtId="164" fontId="12" fillId="0" borderId="3" xfId="0" applyFont="1" applyFill="1" applyBorder="1" applyAlignment="1">
      <alignment horizontal="left" wrapText="1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right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4" fontId="15" fillId="0" borderId="0" xfId="0" applyFont="1" applyFill="1" applyBorder="1" applyAlignment="1">
      <alignment horizontal="left" wrapText="1"/>
    </xf>
    <xf numFmtId="164" fontId="15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/>
    </xf>
    <xf numFmtId="164" fontId="10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horizontal="right" wrapText="1"/>
    </xf>
    <xf numFmtId="167" fontId="0" fillId="0" borderId="0" xfId="0" applyNumberFormat="1" applyFill="1" applyAlignment="1">
      <alignment/>
    </xf>
    <xf numFmtId="164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 wrapText="1"/>
    </xf>
    <xf numFmtId="168" fontId="1" fillId="0" borderId="0" xfId="0" applyNumberFormat="1" applyFont="1" applyFill="1" applyAlignment="1">
      <alignment horizontal="left" wrapText="1"/>
    </xf>
    <xf numFmtId="164" fontId="10" fillId="0" borderId="1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4" fontId="1" fillId="0" borderId="2" xfId="0" applyFont="1" applyFill="1" applyBorder="1" applyAlignment="1">
      <alignment/>
    </xf>
    <xf numFmtId="169" fontId="1" fillId="0" borderId="2" xfId="0" applyNumberFormat="1" applyFont="1" applyFill="1" applyBorder="1" applyAlignment="1">
      <alignment/>
    </xf>
    <xf numFmtId="164" fontId="16" fillId="0" borderId="0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Border="1" applyAlignment="1">
      <alignment horizontal="right" vertical="top" wrapText="1"/>
    </xf>
    <xf numFmtId="164" fontId="15" fillId="0" borderId="3" xfId="0" applyFont="1" applyFill="1" applyBorder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golo tabella pivot" xfId="20"/>
    <cellStyle name="Campo tabella pivot" xfId="21"/>
    <cellStyle name="Categoria tabella pivot" xfId="22"/>
    <cellStyle name="Euro" xfId="23"/>
    <cellStyle name="Risultato tabella pivot" xfId="24"/>
    <cellStyle name="Titolo tabella pivot" xfId="25"/>
    <cellStyle name="Valore tabella pivo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8</xdr:col>
      <xdr:colOff>581025</xdr:colOff>
      <xdr:row>22</xdr:row>
      <xdr:rowOff>28575</xdr:rowOff>
    </xdr:to>
    <xdr:sp fLocksText="0">
      <xdr:nvSpPr>
        <xdr:cNvPr id="1" name="Forme 2"/>
        <xdr:cNvSpPr txBox="1">
          <a:spLocks noChangeArrowheads="1"/>
        </xdr:cNvSpPr>
      </xdr:nvSpPr>
      <xdr:spPr>
        <a:xfrm>
          <a:off x="114300" y="66675"/>
          <a:ext cx="5343525" cy="4819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sng" baseline="0">
              <a:latin typeface="Arial (W1)"/>
              <a:ea typeface="Arial (W1)"/>
              <a:cs typeface="Arial (W1)"/>
            </a:rPr>
            <a:t>AGRITURISMO- REGIONE TOSCANA
Dati 2021</a:t>
          </a:r>
          <a:r>
            <a:rPr lang="en-US" cap="none" sz="1800" b="0" i="1" u="none" baseline="0">
              <a:latin typeface="Arial (W1)"/>
              <a:ea typeface="Arial (W1)"/>
              <a:cs typeface="Arial (W1)"/>
            </a:rPr>
            <a:t> (rilevazione amministrativa Istat)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INDICE: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TAVOLA 1- Aziende attive e autorizzate all'alloggio al 31/12, posti             letto, numero di camere e piazzole per provincia. Valori       assoluti- Toscana 2021
TAVOLA 2- Aziende autorizzate all'alloggio al 31/12, posti letto e 
                piazzole, per servizio e provincia. Valori assoluti-   
                Toscana 2021
TAVOLA 3- Aziende autorizzate al 31/12, per tipo di ospitalità e 
                provincia. Valori assoluti- Toscana 2021
TAVOLA 4- Aziende agrituristiche autorizzate all'esercizio di altre    
               attività al 31/12. Valori percentuali – Toscana 2021
TAVOLA 5- Aziende agrituristiche attive per sesso del conduttore                         e provincia al 31/12. Valori percentuali- Toscana 2021
</a:t>
          </a:r>
          <a:r>
            <a:rPr lang="en-US" cap="none" sz="1200" b="0" i="0" u="none" baseline="0">
              <a:latin typeface="Arial (W1)"/>
              <a:ea typeface="Arial (W1)"/>
              <a:cs typeface="Arial (W1)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2" sqref="K2"/>
    </sheetView>
  </sheetViews>
  <sheetFormatPr defaultColWidth="9.140625" defaultRowHeight="12.75"/>
  <sheetData>
    <row r="1" spans="1:9" ht="56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3"/>
      <c r="B3" s="2"/>
      <c r="C3" s="2"/>
      <c r="D3" s="2"/>
      <c r="E3" s="2"/>
      <c r="F3" s="2"/>
      <c r="G3" s="2"/>
      <c r="H3" s="2"/>
      <c r="I3" s="2"/>
    </row>
    <row r="4" spans="1:9" ht="21" customHeight="1">
      <c r="A4" s="4"/>
      <c r="B4" s="4"/>
      <c r="C4" s="4"/>
      <c r="D4" s="4"/>
      <c r="E4" s="4"/>
      <c r="F4" s="4"/>
      <c r="G4" s="4"/>
      <c r="H4" s="4"/>
      <c r="I4" s="4"/>
    </row>
    <row r="5" spans="1:9" ht="21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21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1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21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21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J30" sqref="J30"/>
    </sheetView>
  </sheetViews>
  <sheetFormatPr defaultColWidth="9.140625" defaultRowHeight="12.75"/>
  <cols>
    <col min="1" max="1" width="15.140625" style="5" customWidth="1"/>
    <col min="2" max="2" width="10.8515625" style="5" customWidth="1"/>
    <col min="3" max="3" width="11.28125" style="5" customWidth="1"/>
    <col min="4" max="4" width="8.00390625" style="5" customWidth="1"/>
    <col min="5" max="5" width="6.421875" style="5" customWidth="1"/>
    <col min="6" max="6" width="9.7109375" style="5" customWidth="1"/>
    <col min="7" max="7" width="13.8515625" style="5" customWidth="1"/>
    <col min="8" max="8" width="6.421875" style="5" customWidth="1"/>
    <col min="9" max="9" width="7.8515625" style="5" customWidth="1"/>
    <col min="10" max="16384" width="9.00390625" style="5" customWidth="1"/>
  </cols>
  <sheetData>
    <row r="1" spans="1: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3" spans="1:10" ht="14.25" customHeight="1">
      <c r="A3" s="7" t="s">
        <v>1</v>
      </c>
      <c r="B3" s="8" t="s">
        <v>2</v>
      </c>
      <c r="C3" s="8" t="s">
        <v>3</v>
      </c>
      <c r="D3" s="9" t="s">
        <v>4</v>
      </c>
      <c r="E3" s="9"/>
      <c r="F3" s="9"/>
      <c r="G3" s="9" t="s">
        <v>5</v>
      </c>
      <c r="H3" s="9"/>
      <c r="I3" s="9"/>
      <c r="J3" s="8" t="s">
        <v>6</v>
      </c>
    </row>
    <row r="4" spans="1:10" ht="29.25">
      <c r="A4" s="7"/>
      <c r="B4" s="7"/>
      <c r="C4" s="8"/>
      <c r="D4" s="8" t="s">
        <v>7</v>
      </c>
      <c r="E4" s="8" t="s">
        <v>8</v>
      </c>
      <c r="F4" s="8" t="s">
        <v>9</v>
      </c>
      <c r="G4" s="8" t="s">
        <v>7</v>
      </c>
      <c r="H4" s="8" t="s">
        <v>8</v>
      </c>
      <c r="I4" s="8" t="s">
        <v>9</v>
      </c>
      <c r="J4" s="8"/>
    </row>
    <row r="5" spans="1:12" ht="16.5">
      <c r="A5" s="10" t="s">
        <v>10</v>
      </c>
      <c r="B5" s="11">
        <v>118</v>
      </c>
      <c r="C5" s="11">
        <v>90</v>
      </c>
      <c r="D5" s="11">
        <v>479</v>
      </c>
      <c r="E5" s="11">
        <v>676</v>
      </c>
      <c r="F5" s="11">
        <f aca="true" t="shared" si="0" ref="F5:F15">D5+E5</f>
        <v>1155</v>
      </c>
      <c r="G5" s="11">
        <v>233</v>
      </c>
      <c r="H5" s="11">
        <v>335</v>
      </c>
      <c r="I5" s="11">
        <f aca="true" t="shared" si="1" ref="I5:I15">G5+H5</f>
        <v>568</v>
      </c>
      <c r="J5" s="11">
        <v>15</v>
      </c>
      <c r="L5" s="12"/>
    </row>
    <row r="6" spans="1:10" ht="14.25">
      <c r="A6" s="10" t="s">
        <v>11</v>
      </c>
      <c r="B6" s="11">
        <v>230</v>
      </c>
      <c r="C6" s="11">
        <v>191</v>
      </c>
      <c r="D6" s="11">
        <v>258</v>
      </c>
      <c r="E6" s="11">
        <v>2181</v>
      </c>
      <c r="F6" s="11">
        <f t="shared" si="0"/>
        <v>2439</v>
      </c>
      <c r="G6" s="11">
        <v>132</v>
      </c>
      <c r="H6" s="11">
        <v>1185</v>
      </c>
      <c r="I6" s="11">
        <f t="shared" si="1"/>
        <v>1317</v>
      </c>
      <c r="J6" s="11">
        <v>96</v>
      </c>
    </row>
    <row r="7" spans="1:10" ht="14.25">
      <c r="A7" s="10" t="s">
        <v>12</v>
      </c>
      <c r="B7" s="11">
        <v>225</v>
      </c>
      <c r="C7" s="11">
        <v>179</v>
      </c>
      <c r="D7" s="11">
        <v>521</v>
      </c>
      <c r="E7" s="11">
        <v>1626</v>
      </c>
      <c r="F7" s="11">
        <f t="shared" si="0"/>
        <v>2147</v>
      </c>
      <c r="G7" s="11">
        <v>258</v>
      </c>
      <c r="H7" s="11">
        <v>808</v>
      </c>
      <c r="I7" s="11">
        <f t="shared" si="1"/>
        <v>1066</v>
      </c>
      <c r="J7" s="11">
        <v>55</v>
      </c>
    </row>
    <row r="8" spans="1:10" ht="14.25">
      <c r="A8" s="10" t="s">
        <v>13</v>
      </c>
      <c r="B8" s="11">
        <v>808</v>
      </c>
      <c r="C8" s="11">
        <v>702</v>
      </c>
      <c r="D8" s="11">
        <v>2756</v>
      </c>
      <c r="E8" s="11">
        <v>12092</v>
      </c>
      <c r="F8" s="11">
        <f t="shared" si="0"/>
        <v>14848</v>
      </c>
      <c r="G8" s="11">
        <v>1272</v>
      </c>
      <c r="H8" s="11">
        <v>5940.5</v>
      </c>
      <c r="I8" s="11">
        <f t="shared" si="1"/>
        <v>7212.5</v>
      </c>
      <c r="J8" s="11">
        <v>148</v>
      </c>
    </row>
    <row r="9" spans="1:10" ht="14.25">
      <c r="A9" s="10" t="s">
        <v>14</v>
      </c>
      <c r="B9" s="11">
        <v>365</v>
      </c>
      <c r="C9" s="11">
        <v>320</v>
      </c>
      <c r="D9" s="11">
        <v>995</v>
      </c>
      <c r="E9" s="11">
        <v>4648</v>
      </c>
      <c r="F9" s="11">
        <f t="shared" si="0"/>
        <v>5643</v>
      </c>
      <c r="G9" s="11">
        <v>443</v>
      </c>
      <c r="H9" s="11">
        <v>2151.5</v>
      </c>
      <c r="I9" s="11">
        <f t="shared" si="1"/>
        <v>2594.5</v>
      </c>
      <c r="J9" s="11">
        <v>883</v>
      </c>
    </row>
    <row r="10" spans="1:10" ht="14.25">
      <c r="A10" s="10" t="s">
        <v>15</v>
      </c>
      <c r="B10" s="11">
        <v>522</v>
      </c>
      <c r="C10" s="11">
        <v>481</v>
      </c>
      <c r="D10" s="11">
        <v>1303</v>
      </c>
      <c r="E10" s="11">
        <v>7280</v>
      </c>
      <c r="F10" s="11">
        <f t="shared" si="0"/>
        <v>8583</v>
      </c>
      <c r="G10" s="11">
        <v>617</v>
      </c>
      <c r="H10" s="11">
        <v>3496.5</v>
      </c>
      <c r="I10" s="11">
        <f t="shared" si="1"/>
        <v>4113.5</v>
      </c>
      <c r="J10" s="11">
        <v>266</v>
      </c>
    </row>
    <row r="11" spans="1:10" ht="14.25">
      <c r="A11" s="10" t="s">
        <v>16</v>
      </c>
      <c r="B11" s="11">
        <v>673</v>
      </c>
      <c r="C11" s="11">
        <v>625</v>
      </c>
      <c r="D11" s="11">
        <v>1395</v>
      </c>
      <c r="E11" s="11">
        <v>8864</v>
      </c>
      <c r="F11" s="11">
        <f t="shared" si="0"/>
        <v>10259</v>
      </c>
      <c r="G11" s="11">
        <v>657</v>
      </c>
      <c r="H11" s="11">
        <v>4419</v>
      </c>
      <c r="I11" s="11">
        <f t="shared" si="1"/>
        <v>5076</v>
      </c>
      <c r="J11" s="11">
        <v>128</v>
      </c>
    </row>
    <row r="12" spans="1:10" ht="14.25">
      <c r="A12" s="10" t="s">
        <v>17</v>
      </c>
      <c r="B12" s="11">
        <v>1214</v>
      </c>
      <c r="C12" s="11">
        <v>1112</v>
      </c>
      <c r="D12" s="11">
        <v>5095</v>
      </c>
      <c r="E12" s="11">
        <v>15400</v>
      </c>
      <c r="F12" s="11">
        <f t="shared" si="0"/>
        <v>20495</v>
      </c>
      <c r="G12" s="11">
        <v>2382</v>
      </c>
      <c r="H12" s="11">
        <v>7673.5</v>
      </c>
      <c r="I12" s="11">
        <f t="shared" si="1"/>
        <v>10055.5</v>
      </c>
      <c r="J12" s="11">
        <v>159</v>
      </c>
    </row>
    <row r="13" spans="1:10" ht="14.25">
      <c r="A13" s="10" t="s">
        <v>18</v>
      </c>
      <c r="B13" s="11">
        <v>1181</v>
      </c>
      <c r="C13" s="11">
        <v>1099</v>
      </c>
      <c r="D13" s="11">
        <v>6086</v>
      </c>
      <c r="E13" s="11">
        <v>11308</v>
      </c>
      <c r="F13" s="11">
        <f t="shared" si="0"/>
        <v>17394</v>
      </c>
      <c r="G13" s="11">
        <v>2885</v>
      </c>
      <c r="H13" s="11">
        <v>5746</v>
      </c>
      <c r="I13" s="11">
        <f t="shared" si="1"/>
        <v>8631</v>
      </c>
      <c r="J13" s="11">
        <v>261</v>
      </c>
    </row>
    <row r="14" spans="1:10" ht="14.25">
      <c r="A14" s="10" t="s">
        <v>19</v>
      </c>
      <c r="B14" s="11">
        <v>46</v>
      </c>
      <c r="C14" s="11">
        <v>32</v>
      </c>
      <c r="D14" s="11">
        <v>163</v>
      </c>
      <c r="E14" s="11">
        <v>367</v>
      </c>
      <c r="F14" s="11">
        <f t="shared" si="0"/>
        <v>530</v>
      </c>
      <c r="G14" s="11">
        <v>79</v>
      </c>
      <c r="H14" s="11">
        <v>170</v>
      </c>
      <c r="I14" s="11">
        <f t="shared" si="1"/>
        <v>249</v>
      </c>
      <c r="J14" s="11">
        <v>2</v>
      </c>
    </row>
    <row r="15" spans="1:10" ht="14.25">
      <c r="A15" s="13" t="s">
        <v>20</v>
      </c>
      <c r="B15" s="14">
        <v>5382</v>
      </c>
      <c r="C15" s="14">
        <v>4831</v>
      </c>
      <c r="D15" s="14">
        <v>19051</v>
      </c>
      <c r="E15" s="14">
        <v>64442</v>
      </c>
      <c r="F15" s="14">
        <f t="shared" si="0"/>
        <v>83493</v>
      </c>
      <c r="G15" s="14">
        <v>8958</v>
      </c>
      <c r="H15" s="14">
        <v>31925</v>
      </c>
      <c r="I15" s="14">
        <f t="shared" si="1"/>
        <v>40883</v>
      </c>
      <c r="J15" s="14">
        <v>2013</v>
      </c>
    </row>
    <row r="16" spans="1:10" ht="14.25">
      <c r="A16" s="15" t="s">
        <v>21</v>
      </c>
      <c r="B16" s="16"/>
      <c r="C16" s="16"/>
      <c r="D16" s="11"/>
      <c r="E16" s="11"/>
      <c r="F16" s="11"/>
      <c r="G16" s="11"/>
      <c r="H16" s="11"/>
      <c r="I16" s="11"/>
      <c r="J16" s="11"/>
    </row>
    <row r="18" ht="14.25">
      <c r="B18"/>
    </row>
    <row r="19" ht="14.25">
      <c r="B19"/>
    </row>
  </sheetData>
  <sheetProtection selectLockedCells="1" selectUnlockedCells="1"/>
  <mergeCells count="7">
    <mergeCell ref="A1:I1"/>
    <mergeCell ref="A3:A4"/>
    <mergeCell ref="B3:B4"/>
    <mergeCell ref="C3:C4"/>
    <mergeCell ref="D3:F3"/>
    <mergeCell ref="G3:I3"/>
    <mergeCell ref="J3:J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0">
      <selection activeCell="L30" sqref="L30"/>
    </sheetView>
  </sheetViews>
  <sheetFormatPr defaultColWidth="9.140625" defaultRowHeight="12.75"/>
  <cols>
    <col min="1" max="1" width="15.421875" style="5" customWidth="1"/>
    <col min="2" max="2" width="7.57421875" style="5" customWidth="1"/>
    <col min="3" max="3" width="9.140625" style="5" customWidth="1"/>
    <col min="4" max="4" width="7.57421875" style="5" customWidth="1"/>
    <col min="5" max="5" width="9.00390625" style="5" customWidth="1"/>
    <col min="6" max="6" width="9.140625" style="5" customWidth="1"/>
    <col min="7" max="8" width="9.00390625" style="5" customWidth="1"/>
    <col min="9" max="9" width="9.140625" style="5" customWidth="1"/>
    <col min="10" max="11" width="9.00390625" style="5" customWidth="1"/>
    <col min="12" max="12" width="47.421875" style="5" customWidth="1"/>
    <col min="13" max="16384" width="9.00390625" style="5" customWidth="1"/>
  </cols>
  <sheetData>
    <row r="1" spans="1:14" ht="24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17"/>
      <c r="L1" s="17"/>
      <c r="M1" s="18"/>
      <c r="N1" s="18"/>
    </row>
    <row r="2" spans="1:14" ht="14.25">
      <c r="A2" s="19"/>
      <c r="B2" s="20"/>
      <c r="C2" s="20"/>
      <c r="D2" s="20"/>
      <c r="E2" s="20"/>
      <c r="F2" s="20"/>
      <c r="G2" s="20"/>
      <c r="H2" s="20"/>
      <c r="I2" s="20"/>
      <c r="J2" s="20"/>
      <c r="K2" s="17"/>
      <c r="L2" s="17"/>
      <c r="M2" s="18"/>
      <c r="N2" s="18"/>
    </row>
    <row r="3" spans="1:14" ht="14.25" customHeight="1">
      <c r="A3" s="7" t="s">
        <v>1</v>
      </c>
      <c r="B3" s="21" t="s">
        <v>23</v>
      </c>
      <c r="C3" s="21"/>
      <c r="D3" s="21"/>
      <c r="E3" s="21" t="s">
        <v>24</v>
      </c>
      <c r="F3" s="21"/>
      <c r="G3" s="21"/>
      <c r="H3" s="21" t="s">
        <v>25</v>
      </c>
      <c r="I3" s="21"/>
      <c r="J3" s="21"/>
      <c r="K3" s="17"/>
      <c r="L3" s="17"/>
      <c r="M3" s="18"/>
      <c r="N3" s="18"/>
    </row>
    <row r="4" spans="1:14" ht="14.25">
      <c r="A4" s="7"/>
      <c r="B4" s="22" t="s">
        <v>26</v>
      </c>
      <c r="C4" s="22" t="s">
        <v>4</v>
      </c>
      <c r="D4" s="22" t="s">
        <v>27</v>
      </c>
      <c r="E4" s="22" t="s">
        <v>26</v>
      </c>
      <c r="F4" s="22" t="s">
        <v>4</v>
      </c>
      <c r="G4" s="22" t="s">
        <v>27</v>
      </c>
      <c r="H4" s="22" t="s">
        <v>26</v>
      </c>
      <c r="I4" s="22" t="s">
        <v>4</v>
      </c>
      <c r="J4" s="22" t="s">
        <v>27</v>
      </c>
      <c r="K4" s="17"/>
      <c r="L4" s="17"/>
      <c r="M4" s="18"/>
      <c r="N4" s="18"/>
    </row>
    <row r="5" spans="1:12" ht="16.5">
      <c r="A5" s="10" t="s">
        <v>10</v>
      </c>
      <c r="B5" s="23">
        <v>23</v>
      </c>
      <c r="C5" s="23">
        <v>206</v>
      </c>
      <c r="D5" s="24">
        <v>10</v>
      </c>
      <c r="E5" s="23">
        <v>48</v>
      </c>
      <c r="F5" s="23">
        <v>682</v>
      </c>
      <c r="G5" s="24">
        <v>3</v>
      </c>
      <c r="H5" s="23">
        <v>49</v>
      </c>
      <c r="I5" s="23">
        <v>699</v>
      </c>
      <c r="J5" s="24">
        <v>5</v>
      </c>
      <c r="K5" s="12"/>
      <c r="L5" s="12"/>
    </row>
    <row r="6" spans="1:10" ht="14.25">
      <c r="A6" s="10" t="s">
        <v>11</v>
      </c>
      <c r="B6" s="23">
        <v>72</v>
      </c>
      <c r="C6" s="23">
        <v>778</v>
      </c>
      <c r="D6" s="24">
        <v>14</v>
      </c>
      <c r="E6" s="23">
        <v>63</v>
      </c>
      <c r="F6" s="23">
        <v>932</v>
      </c>
      <c r="G6" s="24">
        <v>32</v>
      </c>
      <c r="H6" s="23">
        <v>102</v>
      </c>
      <c r="I6" s="23">
        <v>1492</v>
      </c>
      <c r="J6" s="24">
        <v>76</v>
      </c>
    </row>
    <row r="7" spans="1:10" ht="14.25">
      <c r="A7" s="10" t="s">
        <v>12</v>
      </c>
      <c r="B7" s="23">
        <v>68</v>
      </c>
      <c r="C7" s="23">
        <v>711</v>
      </c>
      <c r="D7" s="24">
        <v>17</v>
      </c>
      <c r="E7" s="23">
        <v>70</v>
      </c>
      <c r="F7" s="23">
        <v>868</v>
      </c>
      <c r="G7" s="24">
        <v>38</v>
      </c>
      <c r="H7" s="23">
        <v>94</v>
      </c>
      <c r="I7" s="23">
        <v>1232</v>
      </c>
      <c r="J7" s="23">
        <v>38</v>
      </c>
    </row>
    <row r="8" spans="1:10" ht="14.25">
      <c r="A8" s="10" t="s">
        <v>13</v>
      </c>
      <c r="B8" s="23">
        <v>251</v>
      </c>
      <c r="C8" s="23">
        <v>4018</v>
      </c>
      <c r="D8" s="24">
        <v>69</v>
      </c>
      <c r="E8" s="23">
        <v>289</v>
      </c>
      <c r="F8" s="23">
        <v>7100</v>
      </c>
      <c r="G8" s="24">
        <v>73</v>
      </c>
      <c r="H8" s="23">
        <v>383</v>
      </c>
      <c r="I8" s="23">
        <v>9540</v>
      </c>
      <c r="J8" s="24">
        <v>79</v>
      </c>
    </row>
    <row r="9" spans="1:10" ht="14.25">
      <c r="A9" s="10" t="s">
        <v>14</v>
      </c>
      <c r="B9" s="23">
        <v>173</v>
      </c>
      <c r="C9" s="23">
        <v>2552</v>
      </c>
      <c r="D9" s="24">
        <v>374</v>
      </c>
      <c r="E9" s="23">
        <v>86</v>
      </c>
      <c r="F9" s="23">
        <v>1994</v>
      </c>
      <c r="G9" s="24">
        <v>352</v>
      </c>
      <c r="H9" s="23">
        <v>108</v>
      </c>
      <c r="I9" s="23">
        <v>2247</v>
      </c>
      <c r="J9" s="23">
        <v>344</v>
      </c>
    </row>
    <row r="10" spans="1:10" ht="14.25">
      <c r="A10" s="10" t="s">
        <v>15</v>
      </c>
      <c r="B10" s="23">
        <v>193</v>
      </c>
      <c r="C10" s="23">
        <v>2604</v>
      </c>
      <c r="D10" s="24">
        <v>64</v>
      </c>
      <c r="E10" s="23">
        <v>150</v>
      </c>
      <c r="F10" s="23">
        <v>3429</v>
      </c>
      <c r="G10" s="24">
        <v>77</v>
      </c>
      <c r="H10" s="23">
        <v>227</v>
      </c>
      <c r="I10" s="23">
        <v>4714</v>
      </c>
      <c r="J10" s="23">
        <v>170</v>
      </c>
    </row>
    <row r="11" spans="1:10" ht="14.25">
      <c r="A11" s="10" t="s">
        <v>16</v>
      </c>
      <c r="B11" s="23">
        <v>223</v>
      </c>
      <c r="C11" s="23">
        <v>2777</v>
      </c>
      <c r="D11" s="24">
        <v>36</v>
      </c>
      <c r="E11" s="23">
        <v>179</v>
      </c>
      <c r="F11" s="23">
        <v>3764</v>
      </c>
      <c r="G11" s="24">
        <v>47</v>
      </c>
      <c r="H11" s="23">
        <v>358</v>
      </c>
      <c r="I11" s="23">
        <v>6633</v>
      </c>
      <c r="J11" s="23">
        <v>92</v>
      </c>
    </row>
    <row r="12" spans="1:10" ht="14.25">
      <c r="A12" s="10" t="s">
        <v>17</v>
      </c>
      <c r="B12" s="23">
        <v>499</v>
      </c>
      <c r="C12" s="23">
        <v>6233</v>
      </c>
      <c r="D12" s="24">
        <v>31</v>
      </c>
      <c r="E12" s="23">
        <v>324</v>
      </c>
      <c r="F12" s="23">
        <v>8739</v>
      </c>
      <c r="G12" s="24">
        <v>123</v>
      </c>
      <c r="H12" s="23">
        <v>529</v>
      </c>
      <c r="I12" s="23">
        <v>12859</v>
      </c>
      <c r="J12" s="23">
        <v>86</v>
      </c>
    </row>
    <row r="13" spans="1:10" ht="14.25">
      <c r="A13" s="10" t="s">
        <v>18</v>
      </c>
      <c r="B13" s="23">
        <v>585</v>
      </c>
      <c r="C13" s="23">
        <v>7240</v>
      </c>
      <c r="D13" s="24">
        <v>120</v>
      </c>
      <c r="E13" s="23">
        <v>335</v>
      </c>
      <c r="F13" s="23">
        <v>7309</v>
      </c>
      <c r="G13" s="24">
        <v>80</v>
      </c>
      <c r="H13" s="23">
        <v>371</v>
      </c>
      <c r="I13" s="23">
        <v>7531</v>
      </c>
      <c r="J13" s="23">
        <v>118</v>
      </c>
    </row>
    <row r="14" spans="1:10" ht="14.25">
      <c r="A14" s="10" t="s">
        <v>19</v>
      </c>
      <c r="B14" s="25">
        <v>7</v>
      </c>
      <c r="C14" s="26">
        <v>118</v>
      </c>
      <c r="D14" s="25">
        <v>0</v>
      </c>
      <c r="E14" s="26">
        <v>19</v>
      </c>
      <c r="F14" s="26">
        <v>314</v>
      </c>
      <c r="G14" s="25">
        <v>2</v>
      </c>
      <c r="H14" s="26">
        <v>20</v>
      </c>
      <c r="I14" s="26">
        <v>294</v>
      </c>
      <c r="J14" s="25">
        <v>2</v>
      </c>
    </row>
    <row r="15" spans="1:10" ht="14.25">
      <c r="A15" s="13" t="s">
        <v>20</v>
      </c>
      <c r="B15" s="27">
        <v>2094</v>
      </c>
      <c r="C15" s="27">
        <v>27237</v>
      </c>
      <c r="D15" s="27">
        <v>735</v>
      </c>
      <c r="E15" s="27">
        <v>1563</v>
      </c>
      <c r="F15" s="27">
        <v>35131</v>
      </c>
      <c r="G15" s="27">
        <v>827</v>
      </c>
      <c r="H15" s="27">
        <v>2241</v>
      </c>
      <c r="I15" s="27">
        <v>47241</v>
      </c>
      <c r="J15" s="27">
        <v>1010</v>
      </c>
    </row>
    <row r="16" spans="1:10" ht="20.25" customHeight="1">
      <c r="A16" s="28" t="s">
        <v>28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0.25" customHeight="1">
      <c r="A17" s="28" t="s">
        <v>29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0.25" customHeight="1">
      <c r="A18" s="28" t="s">
        <v>30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4.25" customHeight="1">
      <c r="A19" s="28" t="s">
        <v>31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9.25" customHeight="1">
      <c r="A20" s="29" t="s">
        <v>32</v>
      </c>
      <c r="B20" s="29"/>
      <c r="C20" s="29"/>
      <c r="D20" s="29"/>
      <c r="E20" s="29"/>
      <c r="F20" s="29"/>
      <c r="G20" s="29"/>
      <c r="H20" s="29"/>
      <c r="I20" s="29"/>
      <c r="J20" s="29"/>
    </row>
    <row r="21" ht="14.25">
      <c r="A21" s="30" t="s">
        <v>21</v>
      </c>
    </row>
  </sheetData>
  <sheetProtection selectLockedCells="1" selectUnlockedCells="1"/>
  <mergeCells count="10">
    <mergeCell ref="A1:J1"/>
    <mergeCell ref="A3:A4"/>
    <mergeCell ref="B3:D3"/>
    <mergeCell ref="E3:G3"/>
    <mergeCell ref="H3:J3"/>
    <mergeCell ref="A16:J16"/>
    <mergeCell ref="A17:J17"/>
    <mergeCell ref="A18:J18"/>
    <mergeCell ref="A19:J19"/>
    <mergeCell ref="A20:J2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25" sqref="I25"/>
    </sheetView>
  </sheetViews>
  <sheetFormatPr defaultColWidth="9.140625" defaultRowHeight="12.75"/>
  <cols>
    <col min="1" max="1" width="16.8515625" style="5" customWidth="1"/>
    <col min="2" max="2" width="16.28125" style="5" customWidth="1"/>
    <col min="3" max="3" width="12.8515625" style="5" customWidth="1"/>
    <col min="4" max="4" width="13.8515625" style="5" customWidth="1"/>
    <col min="5" max="5" width="16.140625" style="5" customWidth="1"/>
    <col min="6" max="6" width="6.00390625" style="5" customWidth="1"/>
    <col min="7" max="250" width="9.00390625" style="5" customWidth="1"/>
  </cols>
  <sheetData>
    <row r="1" spans="1:5" ht="24.75" customHeight="1">
      <c r="A1" s="6" t="s">
        <v>33</v>
      </c>
      <c r="B1" s="6"/>
      <c r="C1" s="6"/>
      <c r="D1" s="6"/>
      <c r="E1" s="6"/>
    </row>
    <row r="3" spans="1:5" ht="20.25">
      <c r="A3" s="31" t="s">
        <v>1</v>
      </c>
      <c r="B3" s="32" t="s">
        <v>34</v>
      </c>
      <c r="C3" s="32" t="s">
        <v>35</v>
      </c>
      <c r="D3" s="32" t="s">
        <v>36</v>
      </c>
      <c r="E3" s="32" t="s">
        <v>37</v>
      </c>
    </row>
    <row r="4" spans="1:5" ht="14.25">
      <c r="A4" s="10" t="s">
        <v>10</v>
      </c>
      <c r="B4" s="33">
        <v>54</v>
      </c>
      <c r="C4" s="5">
        <v>33</v>
      </c>
      <c r="D4" s="5">
        <v>12</v>
      </c>
      <c r="E4" s="5">
        <v>6</v>
      </c>
    </row>
    <row r="5" spans="1:5" ht="14.25">
      <c r="A5" s="10" t="s">
        <v>11</v>
      </c>
      <c r="B5" s="33">
        <v>156</v>
      </c>
      <c r="C5" s="5">
        <v>36</v>
      </c>
      <c r="D5" s="5">
        <v>9</v>
      </c>
      <c r="E5" s="5">
        <v>6</v>
      </c>
    </row>
    <row r="6" spans="1:5" ht="14.25">
      <c r="A6" s="10" t="s">
        <v>12</v>
      </c>
      <c r="B6" s="33">
        <v>122</v>
      </c>
      <c r="C6" s="34">
        <v>72</v>
      </c>
      <c r="D6" s="5">
        <v>4</v>
      </c>
      <c r="E6" s="34">
        <v>3</v>
      </c>
    </row>
    <row r="7" spans="1:5" ht="14.25">
      <c r="A7" s="10" t="s">
        <v>13</v>
      </c>
      <c r="B7" s="35">
        <v>530</v>
      </c>
      <c r="C7" s="34">
        <v>175</v>
      </c>
      <c r="D7" s="34">
        <v>29</v>
      </c>
      <c r="E7" s="34">
        <v>31</v>
      </c>
    </row>
    <row r="8" spans="1:5" ht="14.25">
      <c r="A8" s="10" t="s">
        <v>14</v>
      </c>
      <c r="B8" s="35">
        <v>250</v>
      </c>
      <c r="C8" s="34">
        <v>52</v>
      </c>
      <c r="D8" s="34">
        <v>25</v>
      </c>
      <c r="E8" s="34">
        <v>4</v>
      </c>
    </row>
    <row r="9" spans="1:5" ht="14.25">
      <c r="A9" s="10" t="s">
        <v>15</v>
      </c>
      <c r="B9" s="35">
        <v>383</v>
      </c>
      <c r="C9" s="34">
        <v>83</v>
      </c>
      <c r="D9" s="34">
        <v>39</v>
      </c>
      <c r="E9" s="34">
        <v>15</v>
      </c>
    </row>
    <row r="10" spans="1:5" ht="14.25">
      <c r="A10" s="10" t="s">
        <v>16</v>
      </c>
      <c r="B10" s="35">
        <v>496</v>
      </c>
      <c r="C10" s="34">
        <v>140</v>
      </c>
      <c r="D10" s="34">
        <v>16</v>
      </c>
      <c r="E10" s="34">
        <v>13</v>
      </c>
    </row>
    <row r="11" spans="1:5" ht="14.25">
      <c r="A11" s="10" t="s">
        <v>17</v>
      </c>
      <c r="B11" s="35">
        <v>751</v>
      </c>
      <c r="C11" s="34">
        <v>283</v>
      </c>
      <c r="D11" s="34">
        <v>94</v>
      </c>
      <c r="E11" s="34">
        <v>57</v>
      </c>
    </row>
    <row r="12" spans="1:5" ht="14.25">
      <c r="A12" s="10" t="s">
        <v>18</v>
      </c>
      <c r="B12" s="35">
        <v>763</v>
      </c>
      <c r="C12" s="34">
        <v>290</v>
      </c>
      <c r="D12" s="34">
        <v>67</v>
      </c>
      <c r="E12" s="34">
        <v>54</v>
      </c>
    </row>
    <row r="13" spans="1:5" ht="14.25">
      <c r="A13" s="10" t="s">
        <v>19</v>
      </c>
      <c r="B13" s="35">
        <v>22</v>
      </c>
      <c r="C13" s="34">
        <v>10</v>
      </c>
      <c r="D13" s="34">
        <v>1</v>
      </c>
      <c r="E13" s="34">
        <v>2</v>
      </c>
    </row>
    <row r="14" spans="1:5" ht="14.25">
      <c r="A14" s="13" t="s">
        <v>20</v>
      </c>
      <c r="B14" s="36">
        <v>3527</v>
      </c>
      <c r="C14" s="36">
        <v>1174</v>
      </c>
      <c r="D14" s="36">
        <v>296</v>
      </c>
      <c r="E14" s="36">
        <v>191</v>
      </c>
    </row>
    <row r="15" ht="14.25">
      <c r="A15" s="15" t="s">
        <v>21</v>
      </c>
    </row>
  </sheetData>
  <sheetProtection selectLockedCells="1" selectUnlockedCells="1"/>
  <mergeCells count="1">
    <mergeCell ref="A1:E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G26" sqref="G26"/>
    </sheetView>
  </sheetViews>
  <sheetFormatPr defaultColWidth="9.140625" defaultRowHeight="12.75"/>
  <cols>
    <col min="1" max="1" width="29.57421875" style="5" customWidth="1"/>
    <col min="2" max="2" width="27.421875" style="5" customWidth="1"/>
    <col min="3" max="3" width="20.7109375" style="5" customWidth="1"/>
    <col min="4" max="4" width="8.7109375" style="5" customWidth="1"/>
    <col min="5" max="5" width="13.8515625" style="5" customWidth="1"/>
    <col min="6" max="6" width="16.421875" style="5" customWidth="1"/>
    <col min="7" max="7" width="5.421875" style="5" customWidth="1"/>
    <col min="8" max="9" width="5.7109375" style="5" customWidth="1"/>
    <col min="10" max="10" width="8.140625" style="5" customWidth="1"/>
    <col min="11" max="16384" width="9.00390625" style="5" customWidth="1"/>
  </cols>
  <sheetData>
    <row r="1" spans="1:2" ht="24.75" customHeight="1">
      <c r="A1" s="37" t="s">
        <v>38</v>
      </c>
      <c r="B1" s="37"/>
    </row>
    <row r="2" spans="1:2" ht="14.25">
      <c r="A2" s="38"/>
      <c r="B2" s="38"/>
    </row>
    <row r="3" spans="1:2" ht="14.25">
      <c r="A3" s="39" t="s">
        <v>39</v>
      </c>
      <c r="B3" s="22" t="s">
        <v>40</v>
      </c>
    </row>
    <row r="4" spans="1:2" ht="14.25">
      <c r="A4" s="20" t="s">
        <v>41</v>
      </c>
      <c r="B4" s="40">
        <v>1.950585175552666</v>
      </c>
    </row>
    <row r="5" spans="1:2" ht="14.25">
      <c r="A5" s="20" t="s">
        <v>42</v>
      </c>
      <c r="B5" s="40">
        <v>3.5482073193386587</v>
      </c>
    </row>
    <row r="6" spans="1:2" ht="14.25">
      <c r="A6" s="20" t="s">
        <v>43</v>
      </c>
      <c r="B6" s="40">
        <v>2.5450492290544307</v>
      </c>
    </row>
    <row r="7" spans="1:2" ht="14.25">
      <c r="A7" s="20" t="s">
        <v>44</v>
      </c>
      <c r="B7" s="40">
        <v>5.034367453093071</v>
      </c>
    </row>
    <row r="8" spans="1:2" ht="14.25">
      <c r="A8" s="20" t="s">
        <v>45</v>
      </c>
      <c r="B8" s="40">
        <v>4.235556381200074</v>
      </c>
    </row>
    <row r="9" spans="1:2" ht="14.25">
      <c r="A9" s="20" t="s">
        <v>46</v>
      </c>
      <c r="B9" s="40">
        <v>3.3438603009474273</v>
      </c>
    </row>
    <row r="10" spans="1:2" ht="14.25">
      <c r="A10" s="20" t="s">
        <v>47</v>
      </c>
      <c r="B10" s="40">
        <v>4.495634404607096</v>
      </c>
    </row>
    <row r="11" spans="1:2" ht="14.25">
      <c r="A11" s="20" t="s">
        <v>48</v>
      </c>
      <c r="B11" s="40">
        <v>2.45216422069478</v>
      </c>
    </row>
    <row r="12" spans="1:2" ht="14.25">
      <c r="A12" s="20" t="s">
        <v>49</v>
      </c>
      <c r="B12" s="40">
        <v>44.751997027679735</v>
      </c>
    </row>
    <row r="13" spans="1:2" ht="14.25">
      <c r="A13" s="41" t="s">
        <v>50</v>
      </c>
      <c r="B13" s="42">
        <v>48.02154932193944</v>
      </c>
    </row>
    <row r="14" spans="1:2" ht="20.25" customHeight="1">
      <c r="A14" s="43" t="s">
        <v>51</v>
      </c>
      <c r="B14" s="43"/>
    </row>
    <row r="15" ht="14.25">
      <c r="A15" s="30" t="s">
        <v>21</v>
      </c>
    </row>
  </sheetData>
  <sheetProtection selectLockedCells="1" selectUnlockedCells="1"/>
  <mergeCells count="2">
    <mergeCell ref="A1:B1"/>
    <mergeCell ref="A14:B1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K19" sqref="K19"/>
    </sheetView>
  </sheetViews>
  <sheetFormatPr defaultColWidth="9.140625" defaultRowHeight="12.75"/>
  <cols>
    <col min="1" max="3" width="23.8515625" style="5" customWidth="1"/>
    <col min="4" max="4" width="12.421875" style="5" customWidth="1"/>
    <col min="5" max="253" width="9.00390625" style="5" customWidth="1"/>
  </cols>
  <sheetData>
    <row r="1" spans="1:3" ht="24.75" customHeight="1">
      <c r="A1" s="6" t="s">
        <v>52</v>
      </c>
      <c r="B1" s="6"/>
      <c r="C1" s="6"/>
    </row>
    <row r="3" spans="1:3" ht="14.25">
      <c r="A3" s="44" t="s">
        <v>1</v>
      </c>
      <c r="B3" s="21" t="s">
        <v>53</v>
      </c>
      <c r="C3" s="21" t="s">
        <v>54</v>
      </c>
    </row>
    <row r="4" spans="1:3" ht="14.25">
      <c r="A4" s="10" t="s">
        <v>10</v>
      </c>
      <c r="B4" s="45">
        <v>36.27450980392157</v>
      </c>
      <c r="C4" s="45">
        <v>63.72549019607843</v>
      </c>
    </row>
    <row r="5" spans="1:3" ht="14.25">
      <c r="A5" s="10" t="s">
        <v>11</v>
      </c>
      <c r="B5" s="45">
        <v>50.86705202312138</v>
      </c>
      <c r="C5" s="45">
        <v>49.13294797687862</v>
      </c>
    </row>
    <row r="6" spans="1:3" ht="14.25">
      <c r="A6" s="10" t="s">
        <v>12</v>
      </c>
      <c r="B6" s="45">
        <v>53.04878048780488</v>
      </c>
      <c r="C6" s="45">
        <v>46.95121951219512</v>
      </c>
    </row>
    <row r="7" spans="1:3" ht="14.25">
      <c r="A7" s="10" t="s">
        <v>13</v>
      </c>
      <c r="B7" s="45">
        <v>54.43548387096774</v>
      </c>
      <c r="C7" s="45">
        <v>45.56451612903226</v>
      </c>
    </row>
    <row r="8" spans="1:3" ht="14.25">
      <c r="A8" s="10" t="s">
        <v>14</v>
      </c>
      <c r="B8" s="45">
        <v>51.42857142857142</v>
      </c>
      <c r="C8" s="45">
        <v>48.57142857142858</v>
      </c>
    </row>
    <row r="9" spans="1:3" ht="14.25">
      <c r="A9" s="10" t="s">
        <v>15</v>
      </c>
      <c r="B9" s="45">
        <v>51.5625</v>
      </c>
      <c r="C9" s="45">
        <v>48.4375</v>
      </c>
    </row>
    <row r="10" spans="1:3" ht="14.25">
      <c r="A10" s="10" t="s">
        <v>16</v>
      </c>
      <c r="B10" s="45">
        <v>54.66101694915254</v>
      </c>
      <c r="C10" s="45">
        <v>45.33898305084746</v>
      </c>
    </row>
    <row r="11" spans="1:3" ht="14.25">
      <c r="A11" s="10" t="s">
        <v>17</v>
      </c>
      <c r="B11" s="45">
        <v>51.267605633802816</v>
      </c>
      <c r="C11" s="45">
        <v>48.732394366197184</v>
      </c>
    </row>
    <row r="12" spans="1:3" ht="14.25">
      <c r="A12" s="10" t="s">
        <v>18</v>
      </c>
      <c r="B12" s="45">
        <v>52.01005025125628</v>
      </c>
      <c r="C12" s="45">
        <v>47.98994974874372</v>
      </c>
    </row>
    <row r="13" spans="1:3" ht="14.25">
      <c r="A13" s="10" t="s">
        <v>19</v>
      </c>
      <c r="B13" s="45">
        <v>53.57142857142857</v>
      </c>
      <c r="C13" s="45">
        <v>46.42857142857143</v>
      </c>
    </row>
    <row r="14" spans="1:3" ht="14.25">
      <c r="A14" s="13" t="s">
        <v>20</v>
      </c>
      <c r="B14" s="46">
        <v>52.02509982886481</v>
      </c>
      <c r="C14" s="46">
        <v>47.97490017113519</v>
      </c>
    </row>
    <row r="15" spans="1:3" ht="14.25" customHeight="1">
      <c r="A15" s="47" t="s">
        <v>55</v>
      </c>
      <c r="B15" s="47"/>
      <c r="C15" s="47"/>
    </row>
    <row r="16" ht="14.25">
      <c r="A16" s="30" t="s">
        <v>21</v>
      </c>
    </row>
  </sheetData>
  <sheetProtection selectLockedCells="1" selectUnlockedCells="1"/>
  <mergeCells count="2">
    <mergeCell ref="A1:C1"/>
    <mergeCell ref="A15:C1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/>
  <cp:lastPrinted>2014-06-04T07:23:43Z</cp:lastPrinted>
  <dcterms:created xsi:type="dcterms:W3CDTF">2007-07-16T13:49:47Z</dcterms:created>
  <dcterms:modified xsi:type="dcterms:W3CDTF">2022-06-09T14:05:12Z</dcterms:modified>
  <cp:category/>
  <cp:version/>
  <cp:contentType/>
  <cp:contentStatus/>
  <cp:revision>39</cp:revision>
</cp:coreProperties>
</file>