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Tab.1 - Sintesi Dimensionamento" sheetId="1" r:id="rId1"/>
    <sheet name="Tab.2-3 - Sintesi standard" sheetId="2" r:id="rId2"/>
    <sheet name="Tab.4 - Sintesi PRP" sheetId="3" r:id="rId3"/>
    <sheet name="Questionario" sheetId="4" r:id="rId4"/>
  </sheets>
  <definedNames>
    <definedName name="_xlnm.Print_Area" localSheetId="3">'Questionario'!$A$1:$I$110</definedName>
    <definedName name="_xlnm.Print_Area" localSheetId="0">'Tab.1 - Sintesi Dimensionamento'!$A$1:$D$40</definedName>
    <definedName name="_xlnm.Print_Area" localSheetId="1">'Tab.2-3 - Sintesi standard'!$A$1:$H$39</definedName>
    <definedName name="_xlnm.Print_Area" localSheetId="2">'Tab.4 - Sintesi PRP'!$A$1:$C$11</definedName>
    <definedName name="_xlnm.Print_Titles" localSheetId="0">'Tab.1 - Sintesi Dimensionamento'!$3:$5</definedName>
  </definedNames>
  <calcPr fullCalcOnLoad="1"/>
</workbook>
</file>

<file path=xl/sharedStrings.xml><?xml version="1.0" encoding="utf-8"?>
<sst xmlns="http://schemas.openxmlformats.org/spreadsheetml/2006/main" count="282" uniqueCount="204">
  <si>
    <t>Mezzi di salvataggio (art.8)</t>
  </si>
  <si>
    <t>Impianti antincendio (art.9)</t>
  </si>
  <si>
    <t>Radioassistenza (art.10)</t>
  </si>
  <si>
    <t>Raccolta rifiuti solidi (art.11)</t>
  </si>
  <si>
    <t>Raccolta delle acque (art.12)</t>
  </si>
  <si>
    <t>Raccolta oli usati (art.13)</t>
  </si>
  <si>
    <t>Ricambio ed ossigenazione delle acque marine (art.14)</t>
  </si>
  <si>
    <t>Parcheggi  (art.15); min 0,8 posti auto sul totale posti barca per il diporto (nautica sociale  + diporto)</t>
  </si>
  <si>
    <t>Servizi igienici (art.16)</t>
  </si>
  <si>
    <t>Erogazione energia elettrica (art.17)</t>
  </si>
  <si>
    <t>Illuminazione pontili e piazzali (art.18)</t>
  </si>
  <si>
    <t>Approvvigionamento idrico (art.19)</t>
  </si>
  <si>
    <t>Rifornimento carburanti (art.20)</t>
  </si>
  <si>
    <t>Piazzali per operazioni tecniche di servizio alle imbarcazioni (art.21)</t>
  </si>
  <si>
    <t>Scali di alaggio, scivoli e mezzi di sollevamento (art.22)</t>
  </si>
  <si>
    <t>Telefonia fissa (art.23)</t>
  </si>
  <si>
    <t>Pronto soccorso (art.24)</t>
  </si>
  <si>
    <t>Superficie totale ambito portuale (totale area a terra e a mare)</t>
  </si>
  <si>
    <t xml:space="preserve">Superficie totale specchio acqueo (al netto delle opere marittime) </t>
  </si>
  <si>
    <t>N° posti barca</t>
  </si>
  <si>
    <t>Presenza di accessibilità Wi-Fi</t>
  </si>
  <si>
    <t xml:space="preserve">Superficie  specchio acqueo destinata esclusivamente al diporto nautico e alla nautica sociale </t>
  </si>
  <si>
    <t>Presenza di programmi di intervento per l'abbattimento delle barriere architettoniche nell’ambito portuale (DPR 503/96, LR 47/91, LR 60/2017 art. 9)</t>
  </si>
  <si>
    <t>Presenza di sistemi di identificazione digitali delle unità da diporto (Automatic Identification System - AIS)</t>
  </si>
  <si>
    <t>Presenza di sistemi informativi digitali pubblici (totem, siti web dedicati, ..)</t>
  </si>
  <si>
    <t>Presenza della Carta dei Servizi portuali</t>
  </si>
  <si>
    <t>DENOMINAZIONE DEL PORTO</t>
  </si>
  <si>
    <t>(precompilato)</t>
  </si>
  <si>
    <t>CLASSIFICAZIONE DEL PORTO</t>
  </si>
  <si>
    <t>ENTE GESTORE DEI PORTO</t>
  </si>
  <si>
    <t>COMUNE DI LOCALIZZAZIONE DEL PORTO</t>
  </si>
  <si>
    <t>COGNOME DEL REFERENTE</t>
  </si>
  <si>
    <t>NOME DEL REFERENTE</t>
  </si>
  <si>
    <t>TELEFONO</t>
  </si>
  <si>
    <t>EMAIL</t>
  </si>
  <si>
    <t>SCHEDA 1 - DIMENSIONE DELLA INFRASTRUTTURA PORTUALE</t>
  </si>
  <si>
    <t>di cui N° posti barca &lt;=5,5 mt</t>
  </si>
  <si>
    <t>di cui N° posti barca tra 5,5 e 10 mt</t>
  </si>
  <si>
    <t>A. Nautica sociale (L.R. 65/2014, art.87, comma 4, lettera c (unità da diporto di lunghezza &lt;/= 10 mt)</t>
  </si>
  <si>
    <t>B. Diporto nautico (unità da diporto di lunghezza tra 10 e 24 mt)</t>
  </si>
  <si>
    <t>C. Diporto nautico (unità da diporto di lunghezza &gt; 24 mt)</t>
  </si>
  <si>
    <t>1.2 - DIPORTO NAUTICO</t>
  </si>
  <si>
    <t>1.1 - SUPERFICI</t>
  </si>
  <si>
    <t>1.2.1</t>
  </si>
  <si>
    <t>1.2.2</t>
  </si>
  <si>
    <t>1.2.3</t>
  </si>
  <si>
    <t>1.2.4</t>
  </si>
  <si>
    <t>metri quadrati</t>
  </si>
  <si>
    <t>n° posti barca</t>
  </si>
  <si>
    <t>(informazione presente in archivio ma non visualizzata)</t>
  </si>
  <si>
    <r>
      <t xml:space="preserve">PROV. </t>
    </r>
    <r>
      <rPr>
        <i/>
        <sz val="12"/>
        <rFont val="Arial"/>
        <family val="2"/>
      </rPr>
      <t>(precompilato)</t>
    </r>
  </si>
  <si>
    <t>1.3 - ALTRE FUNZIONI DIPORTISTICHE</t>
  </si>
  <si>
    <t>B. Posti barca “a secco” (disciplina del Masterplan, art.10, comma 2)</t>
  </si>
  <si>
    <t>1.3.1</t>
  </si>
  <si>
    <t>1.3.2</t>
  </si>
  <si>
    <t>1.3.3</t>
  </si>
  <si>
    <t>1.1.1</t>
  </si>
  <si>
    <t>1.1.2</t>
  </si>
  <si>
    <t>1.4 - DIPORTO NAUTICO A FINI COMMERCIALI</t>
  </si>
  <si>
    <t>1.4.1</t>
  </si>
  <si>
    <t>1.4.2</t>
  </si>
  <si>
    <t>1.4.3</t>
  </si>
  <si>
    <t>1.4.4</t>
  </si>
  <si>
    <t>1.4.5</t>
  </si>
  <si>
    <t>1.4.6</t>
  </si>
  <si>
    <t>A. Navigazione per finalità turistiche (charter nautico, piccolo crocierismo, etc.)</t>
  </si>
  <si>
    <t>B. Noleggio e locazione unità da diporto</t>
  </si>
  <si>
    <t>C. Scuole nautiche (insegnamento professionale, addestramento subacqueo, etc.)</t>
  </si>
  <si>
    <t>D. Ormeggi per attività di marina resort (D.M. del 6/7/2016)</t>
  </si>
  <si>
    <t>E. Altre attività aventi finalità turistico – ricreative</t>
  </si>
  <si>
    <t>1.5 - ALTRE FUNZIONI COMMERCIALI</t>
  </si>
  <si>
    <t>1.5.1</t>
  </si>
  <si>
    <t>1.5.2</t>
  </si>
  <si>
    <t>1.6.1</t>
  </si>
  <si>
    <t xml:space="preserve">1.6.2 </t>
  </si>
  <si>
    <t>1.6.3</t>
  </si>
  <si>
    <t>1.6 - VIGILANZA E CONTROLLO SICUREZZA DELLA NAVIGAZIONE</t>
  </si>
  <si>
    <t>1.7.1</t>
  </si>
  <si>
    <t xml:space="preserve">SCHEDA 2 - VERIFICA DEGLI STANDARD DEL MASTERPLAN (allegato II, capi II, III, IV) </t>
  </si>
  <si>
    <t>1.1.3</t>
  </si>
  <si>
    <t>1.2.1a</t>
  </si>
  <si>
    <t>1.2.1b</t>
  </si>
  <si>
    <t xml:space="preserve">n° posti barca              metri </t>
  </si>
  <si>
    <t>2.1.1</t>
  </si>
  <si>
    <t>2.1.2</t>
  </si>
  <si>
    <t>2.1.3</t>
  </si>
  <si>
    <t>Soddisfacimento Standard (SI /NO)</t>
  </si>
  <si>
    <t>2.2 - Per i seguenti elementi sono soddisfatti gli STANDARD AMBIENTALI del Masterplan?</t>
  </si>
  <si>
    <t>2.1 - Per i seguenti elementi sono soddisfatti gli STANDARD NAUTICI del Masterplan?</t>
  </si>
  <si>
    <t>2.2.1</t>
  </si>
  <si>
    <t>2.2.2</t>
  </si>
  <si>
    <t>2.2.3</t>
  </si>
  <si>
    <t>2.2.4</t>
  </si>
  <si>
    <t>2.3 - Per i seguenti elementi sono soddisfatti gli STANDARD PER I SERVIZI E LE ATTREZZATURE DI BASE A TERRA del Masterplan?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</si>
  <si>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</si>
  <si>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</si>
  <si>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</si>
  <si>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</si>
  <si>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</si>
  <si>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</si>
  <si>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</si>
  <si>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</si>
  <si>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</si>
  <si>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</si>
  <si>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SCHEDA 3 - PRESENZA DI ALTRE INFRASTRUTTURE, SERVIZI COMPLEMENTARI, TECNOLOGIE</t>
  </si>
  <si>
    <r>
      <t xml:space="preserve">NOTE </t>
    </r>
    <r>
      <rPr>
        <i/>
        <sz val="12"/>
        <rFont val="Arial"/>
        <family val="2"/>
      </rPr>
      <t>(max 512 caratteri)</t>
    </r>
  </si>
  <si>
    <t>3.1 - Con riferimento alla ACCESSIBILITA' DEL PORTO sono presenti …?</t>
  </si>
  <si>
    <t>3.1.1</t>
  </si>
  <si>
    <t>3.1.2</t>
  </si>
  <si>
    <t>3.1.3</t>
  </si>
  <si>
    <t>Presenza di barriere architettoniche nell'ambito portuale (DPR 503/96, LR 47/91)</t>
  </si>
  <si>
    <t>Presenza di attrezzature e impianti per diportisti diversamente abili (art.10 LR 60/2017)</t>
  </si>
  <si>
    <t>3.2 - Sono presenti i seguenti SERVIZI COMPLEMENTARI ?</t>
  </si>
  <si>
    <t>Strutture ricettive nell’ambito portuale</t>
  </si>
  <si>
    <t>Attrezzature ricreativo- culturali di interesse pubblico (centri convegno, musei, etc.)</t>
  </si>
  <si>
    <t>3.2.1</t>
  </si>
  <si>
    <t xml:space="preserve">3.2.2 </t>
  </si>
  <si>
    <t>Presenza servizi complementari (SI / NO)</t>
  </si>
  <si>
    <t>3.3 - Sono presenti le seguenti TECNOLOGIE E SISTEMI DI QUALITA' ?</t>
  </si>
  <si>
    <t>Presenza tecnologie e Sistemi di Qualità (SI / NO)</t>
  </si>
  <si>
    <t>3.3.1</t>
  </si>
  <si>
    <t>3.3.2</t>
  </si>
  <si>
    <t>3.3.3</t>
  </si>
  <si>
    <t>3.3.4</t>
  </si>
  <si>
    <t>3.3.5</t>
  </si>
  <si>
    <t>REGIONE TOSCANA</t>
  </si>
  <si>
    <t>SETTORE INFRASTRUTTURE PER LA LOGISTICA</t>
  </si>
  <si>
    <t>A. Ormeggi per unità da diporto in transito (min 9% del totale diporto nautico; art. 49 novies codice della nautica)</t>
  </si>
  <si>
    <t>SCHEDA 4 - PIANO REGOLATORE PORTUALE (PRP)</t>
  </si>
  <si>
    <t>4.1 - A quale stato di avanzamento si trova il Piano Regolatore Portuale?</t>
  </si>
  <si>
    <t>Approvato</t>
  </si>
  <si>
    <t>Adottato</t>
  </si>
  <si>
    <t>Assente</t>
  </si>
  <si>
    <t>4.2 - Indicare per il PRP gli estremi dell'atto di adozione, o dell'atto di approvazione o dell'atto di avvio del procedimento?</t>
  </si>
  <si>
    <t>4.3 - In assenza di PRP indicare in quale strumento urbanistico dell'Ente è contenuta la disciplina normativa del porto?</t>
  </si>
  <si>
    <t>Presenza di certificazioni di qualità relative alla gestione ambientale (ISO 14001, EMAS …)</t>
  </si>
  <si>
    <t>1.7.2</t>
  </si>
  <si>
    <t>1.7 - DIMENSIONAMENTO COMPLESSIVO DEL PORTO O APPRODO TURISTICO</t>
  </si>
  <si>
    <t>1.5.3</t>
  </si>
  <si>
    <t>1.5.4</t>
  </si>
  <si>
    <t>A. POSTI BARCA PER LA PESCA PROFESSIONALE (inserire il numero di posti barca)</t>
  </si>
  <si>
    <t>B. POSTI BARCA PER LA CANTIERISTICA, REFITTING, MANUTENZIONE E RIPARAZIONE DELLE UNITA' DA DIPORTO (inserire il numero di posti barca)</t>
  </si>
  <si>
    <t>1.2 - TOTALE DIPORTO NAUTICO (A+B+C)</t>
  </si>
  <si>
    <t>1.3 - TOTALE ALTRE FUNZIONI DIPORTISTICHE (A+B)</t>
  </si>
  <si>
    <t>1.4 - TOTALE DIPORTO NAUTICO A FINI COMMERCIALI (A + B + C + D + E)</t>
  </si>
  <si>
    <t>1.5 - TOTALE ALTRE FUNZIONI COMMERCIALI (A + B)</t>
  </si>
  <si>
    <t>1.6 - TOTALE VIGILANZA E CONTROLLO (A+B)</t>
  </si>
  <si>
    <t>1.6.4</t>
  </si>
  <si>
    <t>1.6.5</t>
  </si>
  <si>
    <t>C. Sicurezza della navigazione (lunghezza banchina Autorità Marittima)</t>
  </si>
  <si>
    <t>D. Forze dell’Ordine, Amm.ne Penitenziaria, Autorità Militari, ecc. .. (lunghezza banchina riservata)</t>
  </si>
  <si>
    <r>
      <t xml:space="preserve">1.7.1 - TOTALE POSTI BARCA  </t>
    </r>
    <r>
      <rPr>
        <b/>
        <sz val="12"/>
        <rFont val="Arial"/>
        <family val="2"/>
      </rPr>
      <t xml:space="preserve">COME SOMMA DEI TOTALI PRECEDENTI (1.2 + 1.3 + 1.4 + 1.5 + 1.6) </t>
    </r>
  </si>
  <si>
    <t>(specificare qui gli estremi dell'atto amministrativo)</t>
  </si>
  <si>
    <t>Avvio del procedimento</t>
  </si>
  <si>
    <t xml:space="preserve">RILEVAZIONE SUI PORTI E APPRODI TURISTICI AI FINI DELL'AGGIORNAMENTO                                                                                   DEL MASTERPLAN "LA RETE DEI PORTI TOSCANI" </t>
  </si>
  <si>
    <t xml:space="preserve">C. LUNGHEZZA DELLA BANCHINA DI ATTRACCO PER LA PESCA PROFESSIONALE (indicare lo sviluppo complessivo in metri) </t>
  </si>
  <si>
    <t>A. Sicurezza della navigazione (ormeggi riservati per l'Autorità Marittima)</t>
  </si>
  <si>
    <t>B. Forze dell’Ordine, Amm.ne Penitenziaria, Autorità Militari, ecc. .. (ormeggi riservati)</t>
  </si>
  <si>
    <t>1.7.2 - TOTALE POSTI BARCA CON FINALITA' DIPORTO NAUTICO (ESCLUSI I PUNTI DI ORMEGGIO) COME DA CONCESSIONI IN ESSERE AL 31.12.2017 ALL'AUTORITA' MARITTIMA</t>
  </si>
  <si>
    <t>N° posti barca                    metri</t>
  </si>
  <si>
    <r>
      <rPr>
        <b/>
        <sz val="12"/>
        <rFont val="Arial"/>
        <family val="2"/>
      </rPr>
      <t xml:space="preserve"> (SI / NO)</t>
    </r>
  </si>
  <si>
    <t>(specificare qui oltre allo strumento urbanistico gli estremi dell'atto amministrativo di approvazione di tale strumento)</t>
  </si>
  <si>
    <t>1.1 - SUPERFICI (in metri quadrati)</t>
  </si>
  <si>
    <t>1.4 - TOTALE DIPORTO NAUTICO A FINI COMMERCIALI (A+B+C+D+E)</t>
  </si>
  <si>
    <t>A. POSTI BARCA PER LA PESCA PROFESSIONALE</t>
  </si>
  <si>
    <t>B. POSTI BARCA PER LA CANTIERISTICA, REFITTING, MANUTENZIONE E RIPARAZIONE DELLE UNITA' DA DIPORTO</t>
  </si>
  <si>
    <t>C. LUNGHEZZA DELLA BANCHINA DI ATTRACCO PER LA PESCA PROFESSIONALE</t>
  </si>
  <si>
    <t>B. Forze dell’Ordine, Amm.ne Penitenziaria, Autorità Militari, ecc. (ormeggi riservati)</t>
  </si>
  <si>
    <t>D. Forze dell’Ordine, Amm.ne Penitenziaria, Autorità Militari, ecc. (lunghezza banchina riservata)</t>
  </si>
  <si>
    <t>1.5 - TOTALE ALTRE FUNZIONI COMMERCIALI (A+B)</t>
  </si>
  <si>
    <t xml:space="preserve">1.7.1 - TOTALE POSTI BARCA  COME SOMMA DEI TOTALI PRECEDENTI (1.2+1.3+1.4+1.5+1.6) </t>
  </si>
  <si>
    <t>Parcheggi  (art.15); min 0,8 posti auto sul totale posti barca per il diporto (nautica sociale+diporto)</t>
  </si>
  <si>
    <t xml:space="preserve">Tabella 2 -  VERIFICA DEGLI STANDARD DEL MASTERPLAN (allegato II, capi II, III, IV) </t>
  </si>
  <si>
    <t>STANDARD NAUTICI</t>
  </si>
  <si>
    <t>STANDARD AMBIENTALI</t>
  </si>
  <si>
    <t>STANDARD PER I SERVIZI E LE ATTREZZATURE DI BASE A TERRA</t>
  </si>
  <si>
    <t>ACCESSIBILITA' DEL PORTO</t>
  </si>
  <si>
    <t xml:space="preserve">SERVIZI COMPLEMENTARI </t>
  </si>
  <si>
    <t>TECNOLOGIE E SISTEMI DI QUALITA'</t>
  </si>
  <si>
    <t>Tabella 4 -  PIANO REGOLATORE PORTUALE (PRP)</t>
  </si>
  <si>
    <t>SI</t>
  </si>
  <si>
    <t>NO</t>
  </si>
  <si>
    <t>Totale</t>
  </si>
  <si>
    <t>(valori assoluti)</t>
  </si>
  <si>
    <t>(valori percentuali)</t>
  </si>
  <si>
    <t>STANDARD DEL MASTERPLAN</t>
  </si>
  <si>
    <t>1.2 - DIPORTO NAUTICO  (n. posti barca)</t>
  </si>
  <si>
    <t>DIMENSIONE</t>
  </si>
  <si>
    <t>Tabella 1 - DIMENSIONE DELLE INFRASTRUTTURE PORTUALI</t>
  </si>
  <si>
    <t>1.3 - ALTRE FUNZIONI DIPORTISTICHE (n. posti barca)</t>
  </si>
  <si>
    <t>1.4 - DIPORTO NAUTICO A FINI COMMERCIALI (n. posti barca)</t>
  </si>
  <si>
    <t>1.5 - ALTRE FUNZIONI COMMERCIALI (n. posti barca / sviluppo complessivo in metri)</t>
  </si>
  <si>
    <t>1.6 - VIGILANZA E CONTROLLO SICUREZZA DELLA NAVIGAZIONE  (n. posti barca / metri)</t>
  </si>
  <si>
    <t>1.7 - DIMENSIONAMENTO COMPLESSIVO DEL PORTO O APPRODO TURISTICO  (n. posti barca)</t>
  </si>
  <si>
    <t>TOTALE</t>
  </si>
  <si>
    <t>B. Posti barca “a secco” (disciplina del Masterplan, art.10, c.2)</t>
  </si>
  <si>
    <t>Tabella 3 -  PRESENZA DI ALTRE INFRASTRUTTURE, SERVIZI COMPLEMENTARI, TECNOLOGIE</t>
  </si>
  <si>
    <t>ALTRE INFRASTRUTTURE, SERVIZI COMPLEMENTARI, TECNOLOGIE</t>
  </si>
  <si>
    <t>Stato di avanzamento del Piano Regolatore Portuale</t>
  </si>
  <si>
    <t>Valori assoluti</t>
  </si>
  <si>
    <t>Valori percentuali</t>
  </si>
  <si>
    <t>MEDIA</t>
  </si>
  <si>
    <t>Indagine conoscitiva "I porti e gli approdi turistici della Toscaan - Anno 2018-2019" ai fini dell'aggiornamento del Masterplan "La rete dei porti toscani"</t>
  </si>
  <si>
    <t>SETTORE SISTEMI INFORMATIVI DI SUPPORTO ALLE DECISIONI ED ALLE FUNZIONI IN MATERIA AMBIENTALE. UFFICIO REGIONALE DI STATISTICA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</si>
</sst>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#,##0.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25" borderId="10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righ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3" fillId="15" borderId="15" xfId="0" applyFont="1" applyFill="1" applyBorder="1" applyAlignment="1">
      <alignment vertical="center" wrapText="1"/>
    </xf>
    <xf numFmtId="0" fontId="23" fillId="15" borderId="15" xfId="0" applyFont="1" applyFill="1" applyBorder="1" applyAlignment="1">
      <alignment horizontal="right" vertical="center" wrapText="1"/>
    </xf>
    <xf numFmtId="172" fontId="0" fillId="0" borderId="10" xfId="0" applyNumberForma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6" fillId="22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8" fillId="0" borderId="16" xfId="0" applyFont="1" applyBorder="1" applyAlignment="1">
      <alignment vertical="center"/>
    </xf>
    <xf numFmtId="172" fontId="0" fillId="0" borderId="16" xfId="0" applyNumberFormat="1" applyBorder="1" applyAlignment="1">
      <alignment vertical="center"/>
    </xf>
    <xf numFmtId="172" fontId="28" fillId="0" borderId="17" xfId="0" applyNumberFormat="1" applyFont="1" applyBorder="1" applyAlignment="1">
      <alignment vertical="center"/>
    </xf>
    <xf numFmtId="172" fontId="28" fillId="0" borderId="18" xfId="0" applyNumberFormat="1" applyFont="1" applyBorder="1" applyAlignment="1">
      <alignment vertical="center"/>
    </xf>
    <xf numFmtId="0" fontId="26" fillId="22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28" fillId="0" borderId="19" xfId="0" applyFon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172" fontId="28" fillId="0" borderId="20" xfId="0" applyNumberFormat="1" applyFont="1" applyBorder="1" applyAlignment="1">
      <alignment vertical="center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vertical="center" wrapText="1"/>
    </xf>
    <xf numFmtId="0" fontId="26" fillId="4" borderId="19" xfId="0" applyFont="1" applyFill="1" applyBorder="1" applyAlignment="1">
      <alignment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" fillId="26" borderId="21" xfId="0" applyFont="1" applyFill="1" applyBorder="1" applyAlignment="1">
      <alignment horizontal="left" vertical="center" wrapText="1"/>
    </xf>
    <xf numFmtId="0" fontId="3" fillId="26" borderId="22" xfId="0" applyFont="1" applyFill="1" applyBorder="1" applyAlignment="1">
      <alignment horizontal="left" vertical="center" wrapText="1"/>
    </xf>
    <xf numFmtId="0" fontId="3" fillId="26" borderId="23" xfId="0" applyFont="1" applyFill="1" applyBorder="1" applyAlignment="1">
      <alignment horizontal="left" vertical="center" wrapText="1"/>
    </xf>
    <xf numFmtId="0" fontId="3" fillId="26" borderId="24" xfId="0" applyFont="1" applyFill="1" applyBorder="1" applyAlignment="1">
      <alignment horizontal="left" vertical="center" wrapText="1"/>
    </xf>
    <xf numFmtId="172" fontId="26" fillId="0" borderId="10" xfId="0" applyNumberFormat="1" applyFont="1" applyBorder="1" applyAlignment="1">
      <alignment/>
    </xf>
    <xf numFmtId="172" fontId="27" fillId="0" borderId="10" xfId="0" applyNumberFormat="1" applyFont="1" applyBorder="1" applyAlignment="1">
      <alignment/>
    </xf>
    <xf numFmtId="174" fontId="26" fillId="0" borderId="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4" fontId="26" fillId="0" borderId="10" xfId="0" applyNumberFormat="1" applyFont="1" applyBorder="1" applyAlignment="1">
      <alignment vertical="center"/>
    </xf>
    <xf numFmtId="174" fontId="0" fillId="0" borderId="0" xfId="0" applyNumberFormat="1" applyAlignment="1">
      <alignment vertical="center"/>
    </xf>
    <xf numFmtId="174" fontId="2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7" fillId="14" borderId="15" xfId="0" applyFont="1" applyFill="1" applyBorder="1" applyAlignment="1">
      <alignment horizontal="left" vertical="center" wrapText="1"/>
    </xf>
    <xf numFmtId="0" fontId="27" fillId="14" borderId="25" xfId="0" applyFont="1" applyFill="1" applyBorder="1" applyAlignment="1">
      <alignment horizontal="left" vertical="center" wrapText="1"/>
    </xf>
    <xf numFmtId="0" fontId="27" fillId="14" borderId="11" xfId="0" applyFont="1" applyFill="1" applyBorder="1" applyAlignment="1">
      <alignment horizontal="left" vertical="center" wrapText="1"/>
    </xf>
    <xf numFmtId="0" fontId="27" fillId="14" borderId="15" xfId="0" applyFont="1" applyFill="1" applyBorder="1" applyAlignment="1">
      <alignment horizontal="left" vertical="center" wrapText="1"/>
    </xf>
    <xf numFmtId="0" fontId="27" fillId="14" borderId="25" xfId="0" applyFont="1" applyFill="1" applyBorder="1" applyAlignment="1">
      <alignment horizontal="left" vertical="center" wrapText="1"/>
    </xf>
    <xf numFmtId="0" fontId="27" fillId="14" borderId="11" xfId="0" applyFont="1" applyFill="1" applyBorder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  <xf numFmtId="0" fontId="3" fillId="14" borderId="26" xfId="0" applyFont="1" applyFill="1" applyBorder="1" applyAlignment="1">
      <alignment horizontal="left" vertical="center" wrapText="1"/>
    </xf>
    <xf numFmtId="0" fontId="27" fillId="14" borderId="10" xfId="0" applyFont="1" applyFill="1" applyBorder="1" applyAlignment="1">
      <alignment horizontal="left" vertical="center" wrapText="1"/>
    </xf>
    <xf numFmtId="0" fontId="3" fillId="11" borderId="27" xfId="0" applyFont="1" applyFill="1" applyBorder="1" applyAlignment="1">
      <alignment horizontal="left" vertical="center" wrapText="1"/>
    </xf>
    <xf numFmtId="0" fontId="3" fillId="11" borderId="24" xfId="0" applyFont="1" applyFill="1" applyBorder="1" applyAlignment="1">
      <alignment horizontal="left" vertical="center" wrapText="1"/>
    </xf>
    <xf numFmtId="0" fontId="3" fillId="11" borderId="22" xfId="0" applyFont="1" applyFill="1" applyBorder="1" applyAlignment="1">
      <alignment horizontal="left" vertical="center" wrapText="1"/>
    </xf>
    <xf numFmtId="0" fontId="25" fillId="15" borderId="19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left" vertical="center" wrapText="1"/>
    </xf>
    <xf numFmtId="0" fontId="3" fillId="15" borderId="16" xfId="0" applyFont="1" applyFill="1" applyBorder="1" applyAlignment="1">
      <alignment horizontal="left" vertical="center" wrapText="1"/>
    </xf>
    <xf numFmtId="0" fontId="3" fillId="15" borderId="22" xfId="0" applyFont="1" applyFill="1" applyBorder="1" applyAlignment="1">
      <alignment horizontal="left" vertical="center" wrapText="1"/>
    </xf>
    <xf numFmtId="0" fontId="3" fillId="15" borderId="19" xfId="0" applyFont="1" applyFill="1" applyBorder="1" applyAlignment="1">
      <alignment horizontal="left" vertical="center" wrapText="1"/>
    </xf>
    <xf numFmtId="0" fontId="3" fillId="26" borderId="27" xfId="0" applyFont="1" applyFill="1" applyBorder="1" applyAlignment="1">
      <alignment horizontal="left" vertical="center" wrapText="1"/>
    </xf>
    <xf numFmtId="0" fontId="3" fillId="26" borderId="28" xfId="0" applyFont="1" applyFill="1" applyBorder="1" applyAlignment="1">
      <alignment horizontal="left" vertical="center" wrapText="1"/>
    </xf>
    <xf numFmtId="0" fontId="3" fillId="20" borderId="27" xfId="0" applyFont="1" applyFill="1" applyBorder="1" applyAlignment="1">
      <alignment horizontal="left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3" fillId="20" borderId="22" xfId="0" applyFont="1" applyFill="1" applyBorder="1" applyAlignment="1">
      <alignment horizontal="left" vertical="center" wrapText="1"/>
    </xf>
    <xf numFmtId="0" fontId="3" fillId="20" borderId="19" xfId="0" applyFont="1" applyFill="1" applyBorder="1" applyAlignment="1">
      <alignment horizontal="left" vertical="center" wrapText="1"/>
    </xf>
    <xf numFmtId="0" fontId="25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37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37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3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8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D1"/>
    </sheetView>
  </sheetViews>
  <sheetFormatPr defaultColWidth="9.140625" defaultRowHeight="12.75"/>
  <cols>
    <col min="1" max="1" width="27.140625" style="2" customWidth="1"/>
    <col min="2" max="2" width="64.7109375" style="17" customWidth="1"/>
    <col min="3" max="3" width="11.28125" style="17" bestFit="1" customWidth="1"/>
    <col min="4" max="4" width="13.140625" style="35" bestFit="1" customWidth="1"/>
    <col min="5" max="5" width="9.140625" style="17" bestFit="1" customWidth="1"/>
    <col min="6" max="7" width="8.7109375" style="17" customWidth="1"/>
    <col min="8" max="16384" width="9.140625" style="17" customWidth="1"/>
  </cols>
  <sheetData>
    <row r="1" spans="1:4" ht="39" customHeight="1">
      <c r="A1" s="174" t="s">
        <v>202</v>
      </c>
      <c r="B1" s="174"/>
      <c r="C1" s="174"/>
      <c r="D1" s="174"/>
    </row>
    <row r="2" spans="1:4" ht="15.75">
      <c r="A2" s="45"/>
      <c r="B2" s="45"/>
      <c r="C2" s="45"/>
      <c r="D2" s="45"/>
    </row>
    <row r="3" spans="1:6" ht="15.75" customHeight="1">
      <c r="A3" s="84" t="s">
        <v>188</v>
      </c>
      <c r="B3" s="84"/>
      <c r="C3" s="84"/>
      <c r="D3" s="84"/>
      <c r="E3" s="32"/>
      <c r="F3" s="32"/>
    </row>
    <row r="4" spans="1:6" s="20" customFormat="1" ht="15.75" customHeight="1">
      <c r="A4" s="32"/>
      <c r="B4" s="32"/>
      <c r="C4" s="32"/>
      <c r="D4" s="32"/>
      <c r="E4" s="32"/>
      <c r="F4" s="32"/>
    </row>
    <row r="5" spans="1:6" s="20" customFormat="1" ht="15.75">
      <c r="A5" s="91" t="s">
        <v>187</v>
      </c>
      <c r="B5" s="92"/>
      <c r="C5" s="33" t="s">
        <v>201</v>
      </c>
      <c r="D5" s="30" t="s">
        <v>194</v>
      </c>
      <c r="E5" s="32"/>
      <c r="F5" s="32"/>
    </row>
    <row r="6" spans="1:4" ht="18" customHeight="1">
      <c r="A6" s="88" t="s">
        <v>162</v>
      </c>
      <c r="B6" s="37" t="s">
        <v>17</v>
      </c>
      <c r="C6" s="81">
        <v>290741.7536363636</v>
      </c>
      <c r="D6" s="78">
        <v>9594477.87</v>
      </c>
    </row>
    <row r="7" spans="1:4" ht="18" customHeight="1">
      <c r="A7" s="89"/>
      <c r="B7" s="37" t="s">
        <v>18</v>
      </c>
      <c r="C7" s="81">
        <v>143943.0606060606</v>
      </c>
      <c r="D7" s="78">
        <v>4750121</v>
      </c>
    </row>
    <row r="8" spans="1:4" ht="36" customHeight="1">
      <c r="A8" s="90"/>
      <c r="B8" s="37" t="s">
        <v>21</v>
      </c>
      <c r="C8" s="81">
        <v>52305.030303030304</v>
      </c>
      <c r="D8" s="78">
        <v>1726066</v>
      </c>
    </row>
    <row r="9" spans="1:4" ht="15">
      <c r="A9" s="41"/>
      <c r="B9" s="42"/>
      <c r="C9" s="77"/>
      <c r="D9" s="79"/>
    </row>
    <row r="10" spans="1:7" ht="36" customHeight="1">
      <c r="A10" s="85" t="s">
        <v>186</v>
      </c>
      <c r="B10" s="37" t="s">
        <v>38</v>
      </c>
      <c r="C10" s="81">
        <v>217</v>
      </c>
      <c r="D10" s="78">
        <v>7161</v>
      </c>
      <c r="E10" s="36"/>
      <c r="F10" s="36"/>
      <c r="G10" s="36"/>
    </row>
    <row r="11" spans="1:4" ht="18" customHeight="1">
      <c r="A11" s="86"/>
      <c r="B11" s="38" t="s">
        <v>36</v>
      </c>
      <c r="C11" s="81">
        <v>69.60606060606061</v>
      </c>
      <c r="D11" s="78">
        <v>2297</v>
      </c>
    </row>
    <row r="12" spans="1:4" ht="18" customHeight="1">
      <c r="A12" s="86"/>
      <c r="B12" s="38" t="s">
        <v>37</v>
      </c>
      <c r="C12" s="81">
        <v>147.3939393939394</v>
      </c>
      <c r="D12" s="78">
        <v>4864</v>
      </c>
    </row>
    <row r="13" spans="1:4" ht="18" customHeight="1">
      <c r="A13" s="86"/>
      <c r="B13" s="37" t="s">
        <v>39</v>
      </c>
      <c r="C13" s="81">
        <v>159.0909090909091</v>
      </c>
      <c r="D13" s="78">
        <v>5250</v>
      </c>
    </row>
    <row r="14" spans="1:4" ht="18" customHeight="1">
      <c r="A14" s="86"/>
      <c r="B14" s="37" t="s">
        <v>40</v>
      </c>
      <c r="C14" s="81">
        <v>6.96969696969697</v>
      </c>
      <c r="D14" s="78">
        <v>230</v>
      </c>
    </row>
    <row r="15" spans="1:5" ht="18" customHeight="1">
      <c r="A15" s="87"/>
      <c r="B15" s="39" t="s">
        <v>142</v>
      </c>
      <c r="C15" s="81">
        <v>383.06060606060606</v>
      </c>
      <c r="D15" s="78">
        <v>12641</v>
      </c>
      <c r="E15" s="68"/>
    </row>
    <row r="16" spans="3:4" ht="15">
      <c r="C16" s="83"/>
      <c r="D16" s="79"/>
    </row>
    <row r="17" spans="1:4" ht="36" customHeight="1">
      <c r="A17" s="85" t="s">
        <v>189</v>
      </c>
      <c r="B17" s="37" t="s">
        <v>127</v>
      </c>
      <c r="C17" s="81">
        <v>28.12121212121212</v>
      </c>
      <c r="D17" s="78">
        <v>928</v>
      </c>
    </row>
    <row r="18" spans="1:4" ht="18" customHeight="1">
      <c r="A18" s="86"/>
      <c r="B18" s="37" t="s">
        <v>195</v>
      </c>
      <c r="C18" s="81">
        <v>8.484848484848484</v>
      </c>
      <c r="D18" s="78">
        <v>280</v>
      </c>
    </row>
    <row r="19" spans="1:4" ht="18" customHeight="1">
      <c r="A19" s="87"/>
      <c r="B19" s="39" t="s">
        <v>143</v>
      </c>
      <c r="C19" s="81">
        <v>36.60606060606061</v>
      </c>
      <c r="D19" s="78">
        <v>1208</v>
      </c>
    </row>
    <row r="20" spans="3:4" ht="15">
      <c r="C20" s="83"/>
      <c r="D20" s="79"/>
    </row>
    <row r="21" spans="1:4" ht="36" customHeight="1">
      <c r="A21" s="93" t="s">
        <v>190</v>
      </c>
      <c r="B21" s="37" t="s">
        <v>65</v>
      </c>
      <c r="C21" s="81">
        <v>4.818181818181818</v>
      </c>
      <c r="D21" s="78">
        <v>159</v>
      </c>
    </row>
    <row r="22" spans="1:4" ht="18" customHeight="1">
      <c r="A22" s="93"/>
      <c r="B22" s="37" t="s">
        <v>66</v>
      </c>
      <c r="C22" s="81">
        <v>6.484848484848484</v>
      </c>
      <c r="D22" s="78">
        <v>214</v>
      </c>
    </row>
    <row r="23" spans="1:4" ht="36" customHeight="1">
      <c r="A23" s="93"/>
      <c r="B23" s="37" t="s">
        <v>67</v>
      </c>
      <c r="C23" s="81">
        <v>3.515151515151515</v>
      </c>
      <c r="D23" s="78">
        <v>116</v>
      </c>
    </row>
    <row r="24" spans="1:4" ht="18" customHeight="1">
      <c r="A24" s="93"/>
      <c r="B24" s="37" t="s">
        <v>68</v>
      </c>
      <c r="C24" s="81">
        <v>12.727272727272727</v>
      </c>
      <c r="D24" s="78">
        <v>420</v>
      </c>
    </row>
    <row r="25" spans="1:4" ht="18" customHeight="1">
      <c r="A25" s="93"/>
      <c r="B25" s="37" t="s">
        <v>69</v>
      </c>
      <c r="C25" s="81">
        <v>0.42424242424242425</v>
      </c>
      <c r="D25" s="78">
        <v>14</v>
      </c>
    </row>
    <row r="26" spans="1:4" ht="36" customHeight="1">
      <c r="A26" s="93"/>
      <c r="B26" s="39" t="s">
        <v>163</v>
      </c>
      <c r="C26" s="81">
        <v>27.96969696969697</v>
      </c>
      <c r="D26" s="78">
        <v>923</v>
      </c>
    </row>
    <row r="27" spans="3:4" ht="15">
      <c r="C27" s="83"/>
      <c r="D27" s="79"/>
    </row>
    <row r="28" spans="1:4" ht="18" customHeight="1">
      <c r="A28" s="93" t="s">
        <v>191</v>
      </c>
      <c r="B28" s="37" t="s">
        <v>164</v>
      </c>
      <c r="C28" s="81">
        <v>12.333333333333334</v>
      </c>
      <c r="D28" s="78">
        <v>407</v>
      </c>
    </row>
    <row r="29" spans="1:4" ht="36" customHeight="1">
      <c r="A29" s="93"/>
      <c r="B29" s="37" t="s">
        <v>165</v>
      </c>
      <c r="C29" s="81">
        <v>22.363636363636363</v>
      </c>
      <c r="D29" s="78">
        <v>738</v>
      </c>
    </row>
    <row r="30" spans="1:4" ht="18" customHeight="1">
      <c r="A30" s="93"/>
      <c r="B30" s="39" t="s">
        <v>169</v>
      </c>
      <c r="C30" s="81">
        <v>34.696969696969695</v>
      </c>
      <c r="D30" s="78">
        <v>1145</v>
      </c>
    </row>
    <row r="31" spans="1:4" ht="36" customHeight="1">
      <c r="A31" s="93"/>
      <c r="B31" s="37" t="s">
        <v>166</v>
      </c>
      <c r="C31" s="81">
        <v>72.0625</v>
      </c>
      <c r="D31" s="78">
        <v>2306</v>
      </c>
    </row>
    <row r="32" spans="3:4" ht="15">
      <c r="C32" s="82"/>
      <c r="D32" s="80"/>
    </row>
    <row r="33" spans="1:4" ht="36" customHeight="1">
      <c r="A33" s="93" t="s">
        <v>192</v>
      </c>
      <c r="B33" s="37" t="s">
        <v>156</v>
      </c>
      <c r="C33" s="81">
        <v>1.2727272727272727</v>
      </c>
      <c r="D33" s="78">
        <v>42</v>
      </c>
    </row>
    <row r="34" spans="1:4" ht="36" customHeight="1">
      <c r="A34" s="93"/>
      <c r="B34" s="37" t="s">
        <v>167</v>
      </c>
      <c r="C34" s="81">
        <v>1.7878787878787878</v>
      </c>
      <c r="D34" s="78">
        <v>59</v>
      </c>
    </row>
    <row r="35" spans="1:4" ht="18" customHeight="1">
      <c r="A35" s="93"/>
      <c r="B35" s="39" t="s">
        <v>146</v>
      </c>
      <c r="C35" s="81">
        <v>3.0606060606060606</v>
      </c>
      <c r="D35" s="78">
        <v>101</v>
      </c>
    </row>
    <row r="36" spans="1:4" ht="36" customHeight="1">
      <c r="A36" s="93"/>
      <c r="B36" s="37" t="s">
        <v>149</v>
      </c>
      <c r="C36" s="81">
        <v>9.090909090909092</v>
      </c>
      <c r="D36" s="78">
        <v>300</v>
      </c>
    </row>
    <row r="37" spans="1:4" ht="36" customHeight="1">
      <c r="A37" s="93"/>
      <c r="B37" s="37" t="s">
        <v>168</v>
      </c>
      <c r="C37" s="81">
        <v>9.090909090909092</v>
      </c>
      <c r="D37" s="78">
        <v>300</v>
      </c>
    </row>
    <row r="38" spans="3:4" ht="15">
      <c r="C38" s="82"/>
      <c r="D38" s="80"/>
    </row>
    <row r="39" spans="1:4" ht="36" customHeight="1">
      <c r="A39" s="93" t="s">
        <v>193</v>
      </c>
      <c r="B39" s="39" t="s">
        <v>170</v>
      </c>
      <c r="C39" s="81">
        <v>485.3939393939394</v>
      </c>
      <c r="D39" s="78">
        <v>16018</v>
      </c>
    </row>
    <row r="40" spans="1:4" ht="72" customHeight="1">
      <c r="A40" s="93"/>
      <c r="B40" s="39" t="s">
        <v>158</v>
      </c>
      <c r="C40" s="81">
        <v>284.8666666666667</v>
      </c>
      <c r="D40" s="78">
        <v>8546</v>
      </c>
    </row>
    <row r="42" spans="3:4" ht="15">
      <c r="C42" s="68"/>
      <c r="D42" s="68"/>
    </row>
  </sheetData>
  <mergeCells count="10">
    <mergeCell ref="A21:A26"/>
    <mergeCell ref="A28:A31"/>
    <mergeCell ref="A33:A37"/>
    <mergeCell ref="A39:A40"/>
    <mergeCell ref="A1:D1"/>
    <mergeCell ref="A3:D3"/>
    <mergeCell ref="A17:A19"/>
    <mergeCell ref="A6:A8"/>
    <mergeCell ref="A10:A15"/>
    <mergeCell ref="A5:B5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H1"/>
    </sheetView>
  </sheetViews>
  <sheetFormatPr defaultColWidth="9.140625" defaultRowHeight="12.75"/>
  <cols>
    <col min="1" max="1" width="21.7109375" style="2" customWidth="1"/>
    <col min="2" max="2" width="66.28125" style="17" customWidth="1"/>
    <col min="3" max="3" width="9.7109375" style="17" customWidth="1"/>
    <col min="4" max="4" width="10.140625" style="17" customWidth="1"/>
    <col min="5" max="5" width="9.421875" style="17" customWidth="1"/>
    <col min="6" max="6" width="11.28125" style="17" customWidth="1"/>
    <col min="7" max="9" width="8.7109375" style="17" customWidth="1"/>
    <col min="10" max="10" width="8.7109375" style="35" customWidth="1"/>
    <col min="11" max="18" width="8.7109375" style="17" customWidth="1"/>
    <col min="19" max="16384" width="9.140625" style="17" customWidth="1"/>
  </cols>
  <sheetData>
    <row r="1" spans="1:8" ht="31.5" customHeight="1">
      <c r="A1" s="111" t="s">
        <v>202</v>
      </c>
      <c r="B1" s="111"/>
      <c r="C1" s="111"/>
      <c r="D1" s="111"/>
      <c r="E1" s="111"/>
      <c r="F1" s="111"/>
      <c r="G1" s="111"/>
      <c r="H1" s="111"/>
    </row>
    <row r="2" spans="1:6" ht="15.75">
      <c r="A2" s="45"/>
      <c r="B2" s="45"/>
      <c r="C2" s="45"/>
      <c r="D2" s="45"/>
      <c r="E2" s="45"/>
      <c r="F2" s="45"/>
    </row>
    <row r="3" spans="1:17" ht="15.75" customHeight="1">
      <c r="A3" s="84" t="s">
        <v>172</v>
      </c>
      <c r="B3" s="84"/>
      <c r="C3" s="84"/>
      <c r="D3" s="84"/>
      <c r="E3" s="84"/>
      <c r="F3" s="84"/>
      <c r="G3" s="84"/>
      <c r="H3" s="84"/>
      <c r="I3" s="32"/>
      <c r="J3" s="32"/>
      <c r="K3" s="32"/>
      <c r="L3" s="32"/>
      <c r="M3" s="32"/>
      <c r="N3" s="32"/>
      <c r="O3" s="32"/>
      <c r="P3" s="32"/>
      <c r="Q3" s="32"/>
    </row>
    <row r="4" spans="1:17" s="20" customFormat="1" ht="15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20" customFormat="1" ht="15.75" customHeight="1">
      <c r="A5" s="99" t="s">
        <v>185</v>
      </c>
      <c r="B5" s="100"/>
      <c r="C5" s="62" t="s">
        <v>180</v>
      </c>
      <c r="D5" s="62" t="s">
        <v>181</v>
      </c>
      <c r="E5" s="62" t="s">
        <v>182</v>
      </c>
      <c r="F5" s="62" t="s">
        <v>180</v>
      </c>
      <c r="G5" s="62" t="s">
        <v>181</v>
      </c>
      <c r="H5" s="63" t="s">
        <v>182</v>
      </c>
      <c r="I5" s="32"/>
      <c r="J5" s="32"/>
      <c r="K5" s="32"/>
      <c r="L5" s="32"/>
      <c r="M5" s="32"/>
      <c r="N5" s="32"/>
      <c r="O5" s="32"/>
      <c r="P5" s="32"/>
      <c r="Q5" s="32"/>
    </row>
    <row r="6" spans="1:10" s="20" customFormat="1" ht="15" customHeight="1" thickBot="1">
      <c r="A6" s="101"/>
      <c r="B6" s="102"/>
      <c r="C6" s="97" t="s">
        <v>183</v>
      </c>
      <c r="D6" s="97"/>
      <c r="E6" s="97"/>
      <c r="F6" s="97" t="s">
        <v>184</v>
      </c>
      <c r="G6" s="97"/>
      <c r="H6" s="98"/>
      <c r="J6" s="36"/>
    </row>
    <row r="7" spans="1:8" ht="15" customHeight="1">
      <c r="A7" s="94" t="s">
        <v>173</v>
      </c>
      <c r="B7" s="51" t="s">
        <v>0</v>
      </c>
      <c r="C7" s="52">
        <v>15</v>
      </c>
      <c r="D7" s="52">
        <v>18</v>
      </c>
      <c r="E7" s="53">
        <f>SUM(C7:D7)</f>
        <v>33</v>
      </c>
      <c r="F7" s="54">
        <f>C7/$E7*100</f>
        <v>45.45454545454545</v>
      </c>
      <c r="G7" s="54">
        <f>D7/$E7*100</f>
        <v>54.54545454545454</v>
      </c>
      <c r="H7" s="55">
        <f>E7/$E7*100</f>
        <v>100</v>
      </c>
    </row>
    <row r="8" spans="1:8" ht="15" customHeight="1">
      <c r="A8" s="95"/>
      <c r="B8" s="34" t="s">
        <v>1</v>
      </c>
      <c r="C8" s="31">
        <v>22</v>
      </c>
      <c r="D8" s="31">
        <v>11</v>
      </c>
      <c r="E8" s="50">
        <f aca="true" t="shared" si="0" ref="E8:E23">SUM(C8:D8)</f>
        <v>33</v>
      </c>
      <c r="F8" s="49">
        <f aca="true" t="shared" si="1" ref="F8:F23">C8/$E8*100</f>
        <v>66.66666666666666</v>
      </c>
      <c r="G8" s="49">
        <f aca="true" t="shared" si="2" ref="G8:G23">D8/$E8*100</f>
        <v>33.33333333333333</v>
      </c>
      <c r="H8" s="56">
        <f aca="true" t="shared" si="3" ref="H8:H23">E8/$E8*100</f>
        <v>100</v>
      </c>
    </row>
    <row r="9" spans="1:8" ht="15" customHeight="1" thickBot="1">
      <c r="A9" s="96"/>
      <c r="B9" s="57" t="s">
        <v>2</v>
      </c>
      <c r="C9" s="58">
        <v>24</v>
      </c>
      <c r="D9" s="58">
        <v>9</v>
      </c>
      <c r="E9" s="59">
        <f t="shared" si="0"/>
        <v>33</v>
      </c>
      <c r="F9" s="60">
        <f t="shared" si="1"/>
        <v>72.72727272727273</v>
      </c>
      <c r="G9" s="60">
        <f t="shared" si="2"/>
        <v>27.27272727272727</v>
      </c>
      <c r="H9" s="61">
        <f t="shared" si="3"/>
        <v>100</v>
      </c>
    </row>
    <row r="10" spans="1:8" ht="15" customHeight="1">
      <c r="A10" s="94" t="s">
        <v>174</v>
      </c>
      <c r="B10" s="51" t="s">
        <v>3</v>
      </c>
      <c r="C10" s="52">
        <v>22</v>
      </c>
      <c r="D10" s="52">
        <v>11</v>
      </c>
      <c r="E10" s="53">
        <f t="shared" si="0"/>
        <v>33</v>
      </c>
      <c r="F10" s="54">
        <f t="shared" si="1"/>
        <v>66.66666666666666</v>
      </c>
      <c r="G10" s="54">
        <f t="shared" si="2"/>
        <v>33.33333333333333</v>
      </c>
      <c r="H10" s="55">
        <f t="shared" si="3"/>
        <v>100</v>
      </c>
    </row>
    <row r="11" spans="1:8" ht="15" customHeight="1">
      <c r="A11" s="95"/>
      <c r="B11" s="34" t="s">
        <v>4</v>
      </c>
      <c r="C11" s="31">
        <v>18</v>
      </c>
      <c r="D11" s="31">
        <v>15</v>
      </c>
      <c r="E11" s="50">
        <f t="shared" si="0"/>
        <v>33</v>
      </c>
      <c r="F11" s="49">
        <f t="shared" si="1"/>
        <v>54.54545454545454</v>
      </c>
      <c r="G11" s="49">
        <f t="shared" si="2"/>
        <v>45.45454545454545</v>
      </c>
      <c r="H11" s="56">
        <f t="shared" si="3"/>
        <v>100</v>
      </c>
    </row>
    <row r="12" spans="1:8" ht="15" customHeight="1">
      <c r="A12" s="95"/>
      <c r="B12" s="34" t="s">
        <v>5</v>
      </c>
      <c r="C12" s="31">
        <v>26</v>
      </c>
      <c r="D12" s="31">
        <v>7</v>
      </c>
      <c r="E12" s="50">
        <f t="shared" si="0"/>
        <v>33</v>
      </c>
      <c r="F12" s="49">
        <f t="shared" si="1"/>
        <v>78.78787878787878</v>
      </c>
      <c r="G12" s="49">
        <f t="shared" si="2"/>
        <v>21.21212121212121</v>
      </c>
      <c r="H12" s="56">
        <f t="shared" si="3"/>
        <v>100</v>
      </c>
    </row>
    <row r="13" spans="1:8" ht="15" customHeight="1" thickBot="1">
      <c r="A13" s="96"/>
      <c r="B13" s="57" t="s">
        <v>6</v>
      </c>
      <c r="C13" s="58">
        <v>14</v>
      </c>
      <c r="D13" s="58">
        <v>19</v>
      </c>
      <c r="E13" s="59">
        <f t="shared" si="0"/>
        <v>33</v>
      </c>
      <c r="F13" s="60">
        <f t="shared" si="1"/>
        <v>42.42424242424242</v>
      </c>
      <c r="G13" s="60">
        <f t="shared" si="2"/>
        <v>57.57575757575758</v>
      </c>
      <c r="H13" s="61">
        <f t="shared" si="3"/>
        <v>100</v>
      </c>
    </row>
    <row r="14" spans="1:8" ht="27.75" customHeight="1">
      <c r="A14" s="94" t="s">
        <v>175</v>
      </c>
      <c r="B14" s="51" t="s">
        <v>171</v>
      </c>
      <c r="C14" s="52">
        <v>18</v>
      </c>
      <c r="D14" s="52">
        <v>15</v>
      </c>
      <c r="E14" s="53">
        <f t="shared" si="0"/>
        <v>33</v>
      </c>
      <c r="F14" s="54">
        <f t="shared" si="1"/>
        <v>54.54545454545454</v>
      </c>
      <c r="G14" s="54">
        <f t="shared" si="2"/>
        <v>45.45454545454545</v>
      </c>
      <c r="H14" s="55">
        <f t="shared" si="3"/>
        <v>100</v>
      </c>
    </row>
    <row r="15" spans="1:8" ht="15" customHeight="1">
      <c r="A15" s="95"/>
      <c r="B15" s="34" t="s">
        <v>8</v>
      </c>
      <c r="C15" s="31">
        <v>17</v>
      </c>
      <c r="D15" s="31">
        <v>16</v>
      </c>
      <c r="E15" s="50">
        <f t="shared" si="0"/>
        <v>33</v>
      </c>
      <c r="F15" s="49">
        <f t="shared" si="1"/>
        <v>51.515151515151516</v>
      </c>
      <c r="G15" s="49">
        <f t="shared" si="2"/>
        <v>48.484848484848484</v>
      </c>
      <c r="H15" s="56">
        <f t="shared" si="3"/>
        <v>100</v>
      </c>
    </row>
    <row r="16" spans="1:8" ht="15" customHeight="1">
      <c r="A16" s="95"/>
      <c r="B16" s="34" t="s">
        <v>9</v>
      </c>
      <c r="C16" s="31">
        <v>29</v>
      </c>
      <c r="D16" s="31">
        <v>4</v>
      </c>
      <c r="E16" s="50">
        <f t="shared" si="0"/>
        <v>33</v>
      </c>
      <c r="F16" s="49">
        <f t="shared" si="1"/>
        <v>87.87878787878788</v>
      </c>
      <c r="G16" s="49">
        <f t="shared" si="2"/>
        <v>12.121212121212121</v>
      </c>
      <c r="H16" s="56">
        <f t="shared" si="3"/>
        <v>100</v>
      </c>
    </row>
    <row r="17" spans="1:8" ht="15" customHeight="1">
      <c r="A17" s="95"/>
      <c r="B17" s="34" t="s">
        <v>10</v>
      </c>
      <c r="C17" s="31">
        <v>30</v>
      </c>
      <c r="D17" s="31">
        <v>3</v>
      </c>
      <c r="E17" s="50">
        <f t="shared" si="0"/>
        <v>33</v>
      </c>
      <c r="F17" s="49">
        <f t="shared" si="1"/>
        <v>90.9090909090909</v>
      </c>
      <c r="G17" s="49">
        <f t="shared" si="2"/>
        <v>9.090909090909092</v>
      </c>
      <c r="H17" s="56">
        <f t="shared" si="3"/>
        <v>100</v>
      </c>
    </row>
    <row r="18" spans="1:8" ht="15" customHeight="1">
      <c r="A18" s="95"/>
      <c r="B18" s="34" t="s">
        <v>11</v>
      </c>
      <c r="C18" s="31">
        <v>29</v>
      </c>
      <c r="D18" s="31">
        <v>4</v>
      </c>
      <c r="E18" s="50">
        <f t="shared" si="0"/>
        <v>33</v>
      </c>
      <c r="F18" s="49">
        <f t="shared" si="1"/>
        <v>87.87878787878788</v>
      </c>
      <c r="G18" s="49">
        <f t="shared" si="2"/>
        <v>12.121212121212121</v>
      </c>
      <c r="H18" s="56">
        <f t="shared" si="3"/>
        <v>100</v>
      </c>
    </row>
    <row r="19" spans="1:8" ht="15" customHeight="1">
      <c r="A19" s="95"/>
      <c r="B19" s="34" t="s">
        <v>12</v>
      </c>
      <c r="C19" s="31">
        <v>25</v>
      </c>
      <c r="D19" s="31">
        <v>8</v>
      </c>
      <c r="E19" s="50">
        <f t="shared" si="0"/>
        <v>33</v>
      </c>
      <c r="F19" s="49">
        <f t="shared" si="1"/>
        <v>75.75757575757575</v>
      </c>
      <c r="G19" s="49">
        <f t="shared" si="2"/>
        <v>24.242424242424242</v>
      </c>
      <c r="H19" s="56">
        <f t="shared" si="3"/>
        <v>100</v>
      </c>
    </row>
    <row r="20" spans="1:8" ht="15" customHeight="1">
      <c r="A20" s="95"/>
      <c r="B20" s="34" t="s">
        <v>13</v>
      </c>
      <c r="C20" s="31">
        <v>21</v>
      </c>
      <c r="D20" s="31">
        <v>12</v>
      </c>
      <c r="E20" s="50">
        <f t="shared" si="0"/>
        <v>33</v>
      </c>
      <c r="F20" s="49">
        <f t="shared" si="1"/>
        <v>63.63636363636363</v>
      </c>
      <c r="G20" s="49">
        <f t="shared" si="2"/>
        <v>36.36363636363637</v>
      </c>
      <c r="H20" s="56">
        <f t="shared" si="3"/>
        <v>100</v>
      </c>
    </row>
    <row r="21" spans="1:8" ht="15" customHeight="1">
      <c r="A21" s="95"/>
      <c r="B21" s="34" t="s">
        <v>14</v>
      </c>
      <c r="C21" s="31">
        <v>30</v>
      </c>
      <c r="D21" s="31">
        <v>3</v>
      </c>
      <c r="E21" s="50">
        <f t="shared" si="0"/>
        <v>33</v>
      </c>
      <c r="F21" s="49">
        <f t="shared" si="1"/>
        <v>90.9090909090909</v>
      </c>
      <c r="G21" s="49">
        <f t="shared" si="2"/>
        <v>9.090909090909092</v>
      </c>
      <c r="H21" s="56">
        <f t="shared" si="3"/>
        <v>100</v>
      </c>
    </row>
    <row r="22" spans="1:8" ht="15" customHeight="1">
      <c r="A22" s="95"/>
      <c r="B22" s="34" t="s">
        <v>15</v>
      </c>
      <c r="C22" s="31">
        <v>13</v>
      </c>
      <c r="D22" s="31">
        <v>20</v>
      </c>
      <c r="E22" s="50">
        <f t="shared" si="0"/>
        <v>33</v>
      </c>
      <c r="F22" s="49">
        <f t="shared" si="1"/>
        <v>39.39393939393939</v>
      </c>
      <c r="G22" s="49">
        <f t="shared" si="2"/>
        <v>60.60606060606061</v>
      </c>
      <c r="H22" s="56">
        <f t="shared" si="3"/>
        <v>100</v>
      </c>
    </row>
    <row r="23" spans="1:8" ht="15" customHeight="1" thickBot="1">
      <c r="A23" s="96"/>
      <c r="B23" s="57" t="s">
        <v>16</v>
      </c>
      <c r="C23" s="58">
        <v>18</v>
      </c>
      <c r="D23" s="58">
        <v>15</v>
      </c>
      <c r="E23" s="59">
        <f t="shared" si="0"/>
        <v>33</v>
      </c>
      <c r="F23" s="60">
        <f t="shared" si="1"/>
        <v>54.54545454545454</v>
      </c>
      <c r="G23" s="60">
        <f t="shared" si="2"/>
        <v>45.45454545454545</v>
      </c>
      <c r="H23" s="61">
        <f t="shared" si="3"/>
        <v>100</v>
      </c>
    </row>
    <row r="24" spans="1:8" ht="15" customHeight="1">
      <c r="A24" s="17"/>
      <c r="C24" s="35"/>
      <c r="D24" s="35"/>
      <c r="E24" s="35"/>
      <c r="F24" s="35"/>
      <c r="G24" s="35"/>
      <c r="H24" s="35"/>
    </row>
    <row r="25" spans="1:18" ht="12.75">
      <c r="A25" s="17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5.75">
      <c r="A26" s="84" t="s">
        <v>196</v>
      </c>
      <c r="B26" s="84"/>
      <c r="C26" s="84"/>
      <c r="D26" s="84"/>
      <c r="E26" s="84"/>
      <c r="F26" s="84"/>
      <c r="G26" s="84"/>
      <c r="H26" s="84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ht="15.75" thickBot="1"/>
    <row r="28" spans="1:17" s="20" customFormat="1" ht="15.75" customHeight="1">
      <c r="A28" s="105" t="s">
        <v>197</v>
      </c>
      <c r="B28" s="106"/>
      <c r="C28" s="66" t="s">
        <v>180</v>
      </c>
      <c r="D28" s="66" t="s">
        <v>181</v>
      </c>
      <c r="E28" s="66" t="s">
        <v>182</v>
      </c>
      <c r="F28" s="66" t="s">
        <v>180</v>
      </c>
      <c r="G28" s="66" t="s">
        <v>181</v>
      </c>
      <c r="H28" s="67" t="s">
        <v>182</v>
      </c>
      <c r="I28" s="32"/>
      <c r="J28" s="32"/>
      <c r="K28" s="32"/>
      <c r="L28" s="32"/>
      <c r="M28" s="32"/>
      <c r="N28" s="32"/>
      <c r="O28" s="32"/>
      <c r="P28" s="32"/>
      <c r="Q28" s="32"/>
    </row>
    <row r="29" spans="1:10" s="20" customFormat="1" ht="15" customHeight="1" thickBot="1">
      <c r="A29" s="107"/>
      <c r="B29" s="108"/>
      <c r="C29" s="109" t="s">
        <v>183</v>
      </c>
      <c r="D29" s="109"/>
      <c r="E29" s="109"/>
      <c r="F29" s="109" t="s">
        <v>184</v>
      </c>
      <c r="G29" s="109"/>
      <c r="H29" s="110"/>
      <c r="J29" s="36"/>
    </row>
    <row r="30" spans="1:8" ht="36" customHeight="1">
      <c r="A30" s="103" t="s">
        <v>176</v>
      </c>
      <c r="B30" s="64" t="s">
        <v>110</v>
      </c>
      <c r="C30" s="52">
        <v>15</v>
      </c>
      <c r="D30" s="52">
        <v>18</v>
      </c>
      <c r="E30" s="53">
        <f>SUM(C30:D30)</f>
        <v>33</v>
      </c>
      <c r="F30" s="54">
        <f>C30/$E30*100</f>
        <v>45.45454545454545</v>
      </c>
      <c r="G30" s="54">
        <f>D30/$E30*100</f>
        <v>54.54545454545454</v>
      </c>
      <c r="H30" s="55">
        <f>E30/$E30*100</f>
        <v>100</v>
      </c>
    </row>
    <row r="31" spans="1:8" ht="48" customHeight="1">
      <c r="A31" s="74"/>
      <c r="B31" s="43" t="s">
        <v>22</v>
      </c>
      <c r="C31" s="31">
        <v>11</v>
      </c>
      <c r="D31" s="31">
        <v>22</v>
      </c>
      <c r="E31" s="50">
        <f aca="true" t="shared" si="4" ref="E31:E39">SUM(C31:D31)</f>
        <v>33</v>
      </c>
      <c r="F31" s="49">
        <f aca="true" t="shared" si="5" ref="F31:F39">C31/$E31*100</f>
        <v>33.33333333333333</v>
      </c>
      <c r="G31" s="49">
        <f aca="true" t="shared" si="6" ref="G31:G39">D31/$E31*100</f>
        <v>66.66666666666666</v>
      </c>
      <c r="H31" s="56">
        <f aca="true" t="shared" si="7" ref="H31:H39">E31/$E31*100</f>
        <v>100</v>
      </c>
    </row>
    <row r="32" spans="1:8" ht="36" customHeight="1" thickBot="1">
      <c r="A32" s="72"/>
      <c r="B32" s="65" t="s">
        <v>111</v>
      </c>
      <c r="C32" s="58">
        <v>15</v>
      </c>
      <c r="D32" s="58">
        <v>18</v>
      </c>
      <c r="E32" s="59">
        <f t="shared" si="4"/>
        <v>33</v>
      </c>
      <c r="F32" s="60">
        <f t="shared" si="5"/>
        <v>45.45454545454545</v>
      </c>
      <c r="G32" s="60">
        <f t="shared" si="6"/>
        <v>54.54545454545454</v>
      </c>
      <c r="H32" s="61">
        <f t="shared" si="7"/>
        <v>100</v>
      </c>
    </row>
    <row r="33" spans="1:8" ht="18" customHeight="1">
      <c r="A33" s="103" t="s">
        <v>177</v>
      </c>
      <c r="B33" s="64" t="s">
        <v>113</v>
      </c>
      <c r="C33" s="52">
        <v>11</v>
      </c>
      <c r="D33" s="52">
        <v>22</v>
      </c>
      <c r="E33" s="53">
        <f t="shared" si="4"/>
        <v>33</v>
      </c>
      <c r="F33" s="54">
        <f t="shared" si="5"/>
        <v>33.33333333333333</v>
      </c>
      <c r="G33" s="54">
        <f t="shared" si="6"/>
        <v>66.66666666666666</v>
      </c>
      <c r="H33" s="55">
        <f t="shared" si="7"/>
        <v>100</v>
      </c>
    </row>
    <row r="34" spans="1:8" ht="36" customHeight="1" thickBot="1">
      <c r="A34" s="72"/>
      <c r="B34" s="65" t="s">
        <v>114</v>
      </c>
      <c r="C34" s="58">
        <v>13</v>
      </c>
      <c r="D34" s="58">
        <v>20</v>
      </c>
      <c r="E34" s="59">
        <f t="shared" si="4"/>
        <v>33</v>
      </c>
      <c r="F34" s="60">
        <f t="shared" si="5"/>
        <v>39.39393939393939</v>
      </c>
      <c r="G34" s="60">
        <f t="shared" si="6"/>
        <v>60.60606060606061</v>
      </c>
      <c r="H34" s="61">
        <f t="shared" si="7"/>
        <v>100</v>
      </c>
    </row>
    <row r="35" spans="1:8" ht="18" customHeight="1">
      <c r="A35" s="73" t="s">
        <v>178</v>
      </c>
      <c r="B35" s="64" t="s">
        <v>20</v>
      </c>
      <c r="C35" s="52">
        <v>21</v>
      </c>
      <c r="D35" s="52">
        <v>12</v>
      </c>
      <c r="E35" s="53">
        <f t="shared" si="4"/>
        <v>33</v>
      </c>
      <c r="F35" s="54">
        <f t="shared" si="5"/>
        <v>63.63636363636363</v>
      </c>
      <c r="G35" s="54">
        <f t="shared" si="6"/>
        <v>36.36363636363637</v>
      </c>
      <c r="H35" s="55">
        <f t="shared" si="7"/>
        <v>100</v>
      </c>
    </row>
    <row r="36" spans="1:8" ht="36" customHeight="1">
      <c r="A36" s="71"/>
      <c r="B36" s="43" t="s">
        <v>23</v>
      </c>
      <c r="C36" s="31">
        <v>5</v>
      </c>
      <c r="D36" s="31">
        <v>28</v>
      </c>
      <c r="E36" s="50">
        <f t="shared" si="4"/>
        <v>33</v>
      </c>
      <c r="F36" s="49">
        <f t="shared" si="5"/>
        <v>15.151515151515152</v>
      </c>
      <c r="G36" s="49">
        <f t="shared" si="6"/>
        <v>84.84848484848484</v>
      </c>
      <c r="H36" s="56">
        <f t="shared" si="7"/>
        <v>100</v>
      </c>
    </row>
    <row r="37" spans="1:8" ht="36" customHeight="1">
      <c r="A37" s="71"/>
      <c r="B37" s="43" t="s">
        <v>24</v>
      </c>
      <c r="C37" s="31">
        <v>24</v>
      </c>
      <c r="D37" s="31">
        <v>9</v>
      </c>
      <c r="E37" s="50">
        <f t="shared" si="4"/>
        <v>33</v>
      </c>
      <c r="F37" s="49">
        <f t="shared" si="5"/>
        <v>72.72727272727273</v>
      </c>
      <c r="G37" s="49">
        <f t="shared" si="6"/>
        <v>27.27272727272727</v>
      </c>
      <c r="H37" s="56">
        <f t="shared" si="7"/>
        <v>100</v>
      </c>
    </row>
    <row r="38" spans="1:8" ht="18" customHeight="1">
      <c r="A38" s="71"/>
      <c r="B38" s="43" t="s">
        <v>25</v>
      </c>
      <c r="C38" s="31">
        <v>14</v>
      </c>
      <c r="D38" s="31">
        <v>19</v>
      </c>
      <c r="E38" s="50">
        <f t="shared" si="4"/>
        <v>33</v>
      </c>
      <c r="F38" s="49">
        <f t="shared" si="5"/>
        <v>42.42424242424242</v>
      </c>
      <c r="G38" s="49">
        <f t="shared" si="6"/>
        <v>57.57575757575758</v>
      </c>
      <c r="H38" s="56">
        <f t="shared" si="7"/>
        <v>100</v>
      </c>
    </row>
    <row r="39" spans="1:8" ht="36" customHeight="1" thickBot="1">
      <c r="A39" s="104"/>
      <c r="B39" s="65" t="s">
        <v>135</v>
      </c>
      <c r="C39" s="58">
        <v>14</v>
      </c>
      <c r="D39" s="58">
        <v>19</v>
      </c>
      <c r="E39" s="59">
        <f t="shared" si="4"/>
        <v>33</v>
      </c>
      <c r="F39" s="60">
        <f t="shared" si="5"/>
        <v>42.42424242424242</v>
      </c>
      <c r="G39" s="60">
        <f t="shared" si="6"/>
        <v>57.57575757575758</v>
      </c>
      <c r="H39" s="61">
        <f t="shared" si="7"/>
        <v>100</v>
      </c>
    </row>
  </sheetData>
  <mergeCells count="15">
    <mergeCell ref="A1:H1"/>
    <mergeCell ref="A30:A32"/>
    <mergeCell ref="A33:A34"/>
    <mergeCell ref="A35:A39"/>
    <mergeCell ref="A3:H3"/>
    <mergeCell ref="A7:A9"/>
    <mergeCell ref="A26:H26"/>
    <mergeCell ref="A28:B29"/>
    <mergeCell ref="C29:E29"/>
    <mergeCell ref="F29:H29"/>
    <mergeCell ref="A10:A13"/>
    <mergeCell ref="A14:A23"/>
    <mergeCell ref="C6:E6"/>
    <mergeCell ref="F6:H6"/>
    <mergeCell ref="A5:B6"/>
  </mergeCells>
  <printOptions horizontalCentered="1"/>
  <pageMargins left="0" right="0" top="0.7874015748031497" bottom="0.5905511811023623" header="0.5118110236220472" footer="0.5118110236220472"/>
  <pageSetup fitToHeight="2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L9" sqref="L9"/>
    </sheetView>
  </sheetViews>
  <sheetFormatPr defaultColWidth="9.140625" defaultRowHeight="12.75"/>
  <cols>
    <col min="1" max="1" width="35.421875" style="2" bestFit="1" customWidth="1"/>
    <col min="2" max="2" width="19.00390625" style="0" customWidth="1"/>
    <col min="3" max="3" width="19.140625" style="0" customWidth="1"/>
  </cols>
  <sheetData>
    <row r="1" spans="1:4" s="17" customFormat="1" ht="48" customHeight="1">
      <c r="A1" s="111" t="s">
        <v>202</v>
      </c>
      <c r="B1" s="111"/>
      <c r="C1" s="111"/>
      <c r="D1" s="44"/>
    </row>
    <row r="2" spans="1:4" s="17" customFormat="1" ht="15.75">
      <c r="A2" s="45"/>
      <c r="B2" s="45"/>
      <c r="C2" s="45"/>
      <c r="D2" s="45"/>
    </row>
    <row r="3" spans="1:15" s="17" customFormat="1" ht="15.75" customHeight="1">
      <c r="A3" s="84" t="s">
        <v>179</v>
      </c>
      <c r="B3" s="84"/>
      <c r="C3" s="84"/>
      <c r="D3" s="46"/>
      <c r="E3" s="46"/>
      <c r="F3" s="46"/>
      <c r="G3" s="32"/>
      <c r="H3" s="32"/>
      <c r="I3" s="32"/>
      <c r="J3" s="32"/>
      <c r="K3" s="32"/>
      <c r="L3" s="32"/>
      <c r="M3" s="32"/>
      <c r="N3" s="32"/>
      <c r="O3" s="32"/>
    </row>
    <row r="4" spans="1:15" s="17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3" ht="54.75" customHeight="1">
      <c r="A5" s="47" t="s">
        <v>198</v>
      </c>
      <c r="B5" s="48" t="s">
        <v>199</v>
      </c>
      <c r="C5" s="48" t="s">
        <v>200</v>
      </c>
    </row>
    <row r="6" spans="1:3" ht="15.75">
      <c r="A6" s="40" t="s">
        <v>130</v>
      </c>
      <c r="B6" s="69">
        <v>16</v>
      </c>
      <c r="C6" s="75">
        <f>B6/$B$10*100</f>
        <v>48.484848484848484</v>
      </c>
    </row>
    <row r="7" spans="1:3" ht="15.75">
      <c r="A7" s="40" t="s">
        <v>131</v>
      </c>
      <c r="B7" s="69">
        <v>3</v>
      </c>
      <c r="C7" s="75">
        <f>B7/$B$10*100</f>
        <v>9.090909090909092</v>
      </c>
    </row>
    <row r="8" spans="1:3" ht="15.75">
      <c r="A8" s="40" t="s">
        <v>153</v>
      </c>
      <c r="B8" s="69">
        <v>1</v>
      </c>
      <c r="C8" s="75">
        <f>B8/$B$10*100</f>
        <v>3.0303030303030303</v>
      </c>
    </row>
    <row r="9" spans="1:3" ht="15.75">
      <c r="A9" s="40" t="s">
        <v>132</v>
      </c>
      <c r="B9" s="69">
        <v>13</v>
      </c>
      <c r="C9" s="75">
        <f>B9/$B$10*100</f>
        <v>39.39393939393939</v>
      </c>
    </row>
    <row r="10" spans="1:3" ht="15.75">
      <c r="A10" s="40" t="s">
        <v>182</v>
      </c>
      <c r="B10" s="70">
        <f>SUM(B6:B9)</f>
        <v>33</v>
      </c>
      <c r="C10" s="76">
        <f>B10/$B$10*100</f>
        <v>100</v>
      </c>
    </row>
  </sheetData>
  <mergeCells count="2">
    <mergeCell ref="A1:C1"/>
    <mergeCell ref="A3:C3"/>
  </mergeCells>
  <printOptions horizontalCentered="1"/>
  <pageMargins left="0" right="0" top="0" bottom="0" header="0.5118110236220472" footer="0.5118110236220472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PageLayoutView="0" workbookViewId="0" topLeftCell="A40">
      <selection activeCell="K10" sqref="K10"/>
    </sheetView>
  </sheetViews>
  <sheetFormatPr defaultColWidth="11.00390625" defaultRowHeight="12.75"/>
  <cols>
    <col min="1" max="1" width="7.8515625" style="1" customWidth="1"/>
    <col min="2" max="3" width="11.00390625" style="2" customWidth="1"/>
    <col min="4" max="4" width="13.8515625" style="2" customWidth="1"/>
    <col min="5" max="5" width="31.00390625" style="2" customWidth="1"/>
    <col min="6" max="6" width="14.28125" style="2" customWidth="1"/>
    <col min="7" max="7" width="11.28125" style="2" customWidth="1"/>
    <col min="8" max="8" width="16.421875" style="2" customWidth="1"/>
    <col min="9" max="11" width="27.7109375" style="2" customWidth="1"/>
    <col min="12" max="12" width="29.7109375" style="2" customWidth="1"/>
    <col min="13" max="13" width="33.28125" style="2" customWidth="1"/>
    <col min="14" max="14" width="11.421875" style="2" customWidth="1"/>
    <col min="15" max="16384" width="11.00390625" style="2" customWidth="1"/>
  </cols>
  <sheetData>
    <row r="1" spans="2:9" ht="15.75" customHeight="1">
      <c r="B1" s="120" t="s">
        <v>125</v>
      </c>
      <c r="C1" s="121"/>
      <c r="D1" s="121"/>
      <c r="E1" s="121"/>
      <c r="F1" s="121"/>
      <c r="G1" s="121"/>
      <c r="H1" s="121"/>
      <c r="I1" s="122"/>
    </row>
    <row r="2" spans="2:9" ht="15.75" customHeight="1">
      <c r="B2" s="123" t="s">
        <v>126</v>
      </c>
      <c r="C2" s="84"/>
      <c r="D2" s="84"/>
      <c r="E2" s="84"/>
      <c r="F2" s="84"/>
      <c r="G2" s="84"/>
      <c r="H2" s="84"/>
      <c r="I2" s="124"/>
    </row>
    <row r="3" spans="2:9" ht="29.25" customHeight="1">
      <c r="B3" s="125" t="s">
        <v>203</v>
      </c>
      <c r="C3" s="126"/>
      <c r="D3" s="126"/>
      <c r="E3" s="126"/>
      <c r="F3" s="126"/>
      <c r="G3" s="126"/>
      <c r="H3" s="126"/>
      <c r="I3" s="127"/>
    </row>
    <row r="4" ht="15" customHeight="1"/>
    <row r="5" spans="2:9" ht="27.75" customHeight="1">
      <c r="B5" s="165" t="s">
        <v>154</v>
      </c>
      <c r="C5" s="166"/>
      <c r="D5" s="166"/>
      <c r="E5" s="166"/>
      <c r="F5" s="166"/>
      <c r="G5" s="166"/>
      <c r="H5" s="166"/>
      <c r="I5" s="167"/>
    </row>
    <row r="6" spans="2:9" ht="20.25" customHeight="1">
      <c r="B6" s="150" t="s">
        <v>26</v>
      </c>
      <c r="C6" s="150"/>
      <c r="D6" s="150"/>
      <c r="E6" s="150"/>
      <c r="F6" s="151" t="s">
        <v>27</v>
      </c>
      <c r="G6" s="151"/>
      <c r="H6" s="151"/>
      <c r="I6" s="151"/>
    </row>
    <row r="7" spans="2:9" ht="20.25" customHeight="1">
      <c r="B7" s="150" t="s">
        <v>28</v>
      </c>
      <c r="C7" s="150"/>
      <c r="D7" s="150"/>
      <c r="E7" s="150"/>
      <c r="F7" s="151" t="s">
        <v>27</v>
      </c>
      <c r="G7" s="151"/>
      <c r="H7" s="151"/>
      <c r="I7" s="151"/>
    </row>
    <row r="8" spans="2:9" ht="20.25" customHeight="1">
      <c r="B8" s="150" t="s">
        <v>29</v>
      </c>
      <c r="C8" s="150"/>
      <c r="D8" s="150"/>
      <c r="E8" s="150"/>
      <c r="F8" s="151" t="s">
        <v>27</v>
      </c>
      <c r="G8" s="151"/>
      <c r="H8" s="151"/>
      <c r="I8" s="151"/>
    </row>
    <row r="9" spans="2:9" ht="20.25" customHeight="1">
      <c r="B9" s="152" t="s">
        <v>30</v>
      </c>
      <c r="C9" s="152"/>
      <c r="D9" s="152"/>
      <c r="E9" s="152"/>
      <c r="F9" s="118"/>
      <c r="G9" s="118"/>
      <c r="H9" s="118"/>
      <c r="I9" s="3" t="s">
        <v>50</v>
      </c>
    </row>
    <row r="10" spans="2:9" ht="20.25" customHeight="1">
      <c r="B10" s="144" t="s">
        <v>32</v>
      </c>
      <c r="C10" s="144"/>
      <c r="D10" s="144"/>
      <c r="E10" s="144"/>
      <c r="F10" s="153" t="s">
        <v>49</v>
      </c>
      <c r="G10" s="153"/>
      <c r="H10" s="153"/>
      <c r="I10" s="153"/>
    </row>
    <row r="11" spans="2:9" ht="20.25" customHeight="1">
      <c r="B11" s="144" t="s">
        <v>31</v>
      </c>
      <c r="C11" s="144"/>
      <c r="D11" s="144"/>
      <c r="E11" s="144"/>
      <c r="F11" s="153" t="s">
        <v>49</v>
      </c>
      <c r="G11" s="153"/>
      <c r="H11" s="153"/>
      <c r="I11" s="153"/>
    </row>
    <row r="12" spans="2:9" ht="20.25" customHeight="1">
      <c r="B12" s="144" t="s">
        <v>33</v>
      </c>
      <c r="C12" s="144"/>
      <c r="D12" s="144"/>
      <c r="E12" s="144"/>
      <c r="F12" s="153" t="s">
        <v>49</v>
      </c>
      <c r="G12" s="153"/>
      <c r="H12" s="153"/>
      <c r="I12" s="153"/>
    </row>
    <row r="13" spans="2:9" ht="20.25" customHeight="1">
      <c r="B13" s="144" t="s">
        <v>34</v>
      </c>
      <c r="C13" s="144"/>
      <c r="D13" s="144"/>
      <c r="E13" s="144"/>
      <c r="F13" s="153" t="s">
        <v>49</v>
      </c>
      <c r="G13" s="153"/>
      <c r="H13" s="153"/>
      <c r="I13" s="153"/>
    </row>
    <row r="14" ht="15" customHeight="1"/>
    <row r="15" spans="1:12" s="5" customFormat="1" ht="27.75" customHeight="1">
      <c r="A15" s="1"/>
      <c r="B15" s="162" t="s">
        <v>35</v>
      </c>
      <c r="C15" s="163"/>
      <c r="D15" s="163"/>
      <c r="E15" s="163"/>
      <c r="F15" s="163"/>
      <c r="G15" s="163"/>
      <c r="H15" s="163"/>
      <c r="I15" s="164"/>
      <c r="J15" s="2"/>
      <c r="K15" s="2"/>
      <c r="L15" s="2"/>
    </row>
    <row r="16" spans="1:12" s="5" customFormat="1" ht="27.75" customHeight="1">
      <c r="A16" s="1"/>
      <c r="B16" s="168" t="s">
        <v>42</v>
      </c>
      <c r="C16" s="169"/>
      <c r="D16" s="169"/>
      <c r="E16" s="169"/>
      <c r="F16" s="169"/>
      <c r="G16" s="169"/>
      <c r="H16" s="169"/>
      <c r="I16" s="24" t="s">
        <v>47</v>
      </c>
      <c r="J16" s="2"/>
      <c r="K16" s="2"/>
      <c r="L16" s="2"/>
    </row>
    <row r="17" spans="1:12" s="5" customFormat="1" ht="27.75" customHeight="1">
      <c r="A17" s="6" t="s">
        <v>56</v>
      </c>
      <c r="B17" s="172" t="s">
        <v>17</v>
      </c>
      <c r="C17" s="172"/>
      <c r="D17" s="172"/>
      <c r="E17" s="172"/>
      <c r="F17" s="172"/>
      <c r="G17" s="172"/>
      <c r="H17" s="172"/>
      <c r="I17" s="7"/>
      <c r="J17" s="2"/>
      <c r="K17" s="2"/>
      <c r="L17" s="2"/>
    </row>
    <row r="18" spans="1:12" s="5" customFormat="1" ht="27.75" customHeight="1">
      <c r="A18" s="6" t="s">
        <v>57</v>
      </c>
      <c r="B18" s="135" t="s">
        <v>18</v>
      </c>
      <c r="C18" s="135"/>
      <c r="D18" s="135"/>
      <c r="E18" s="135"/>
      <c r="F18" s="135"/>
      <c r="G18" s="135"/>
      <c r="H18" s="135"/>
      <c r="I18" s="8"/>
      <c r="J18" s="2"/>
      <c r="K18" s="2"/>
      <c r="L18" s="2"/>
    </row>
    <row r="19" spans="1:12" s="5" customFormat="1" ht="27.75" customHeight="1">
      <c r="A19" s="6" t="s">
        <v>79</v>
      </c>
      <c r="B19" s="135" t="s">
        <v>21</v>
      </c>
      <c r="C19" s="135"/>
      <c r="D19" s="135"/>
      <c r="E19" s="135"/>
      <c r="F19" s="135"/>
      <c r="G19" s="135"/>
      <c r="H19" s="135"/>
      <c r="I19" s="8"/>
      <c r="J19" s="2"/>
      <c r="K19" s="2"/>
      <c r="L19" s="2"/>
    </row>
    <row r="20" ht="15" customHeight="1"/>
    <row r="21" spans="1:12" s="5" customFormat="1" ht="27.75" customHeight="1">
      <c r="A21" s="1"/>
      <c r="B21" s="145" t="s">
        <v>41</v>
      </c>
      <c r="C21" s="146"/>
      <c r="D21" s="146"/>
      <c r="E21" s="146"/>
      <c r="F21" s="146"/>
      <c r="G21" s="146"/>
      <c r="H21" s="146"/>
      <c r="I21" s="10" t="s">
        <v>48</v>
      </c>
      <c r="J21" s="2"/>
      <c r="K21" s="2"/>
      <c r="L21" s="2"/>
    </row>
    <row r="22" spans="1:12" ht="27.75" customHeight="1">
      <c r="A22" s="15" t="s">
        <v>43</v>
      </c>
      <c r="B22" s="135" t="s">
        <v>38</v>
      </c>
      <c r="C22" s="135"/>
      <c r="D22" s="135"/>
      <c r="E22" s="135"/>
      <c r="F22" s="135"/>
      <c r="G22" s="135"/>
      <c r="H22" s="135"/>
      <c r="I22" s="8"/>
      <c r="L22" s="4"/>
    </row>
    <row r="23" spans="1:12" ht="27.75" customHeight="1">
      <c r="A23" s="15" t="s">
        <v>80</v>
      </c>
      <c r="B23" s="170" t="s">
        <v>36</v>
      </c>
      <c r="C23" s="171"/>
      <c r="D23" s="171"/>
      <c r="E23" s="171"/>
      <c r="F23" s="171"/>
      <c r="G23" s="171"/>
      <c r="H23" s="171"/>
      <c r="I23" s="8"/>
      <c r="L23" s="4"/>
    </row>
    <row r="24" spans="1:12" ht="27.75" customHeight="1">
      <c r="A24" s="15" t="s">
        <v>81</v>
      </c>
      <c r="B24" s="170" t="s">
        <v>37</v>
      </c>
      <c r="C24" s="171"/>
      <c r="D24" s="171"/>
      <c r="E24" s="171"/>
      <c r="F24" s="171"/>
      <c r="G24" s="171"/>
      <c r="H24" s="171"/>
      <c r="I24" s="8"/>
      <c r="L24" s="4"/>
    </row>
    <row r="25" spans="1:12" ht="27.75" customHeight="1">
      <c r="A25" s="15" t="s">
        <v>44</v>
      </c>
      <c r="B25" s="135" t="s">
        <v>39</v>
      </c>
      <c r="C25" s="135"/>
      <c r="D25" s="135"/>
      <c r="E25" s="135"/>
      <c r="F25" s="135"/>
      <c r="G25" s="135"/>
      <c r="H25" s="135"/>
      <c r="I25" s="8"/>
      <c r="L25" s="4"/>
    </row>
    <row r="26" spans="1:12" ht="27.75" customHeight="1" thickBot="1">
      <c r="A26" s="15" t="s">
        <v>45</v>
      </c>
      <c r="B26" s="135" t="s">
        <v>40</v>
      </c>
      <c r="C26" s="135"/>
      <c r="D26" s="135"/>
      <c r="E26" s="135"/>
      <c r="F26" s="135"/>
      <c r="G26" s="135"/>
      <c r="H26" s="135"/>
      <c r="I26" s="9"/>
      <c r="L26" s="4"/>
    </row>
    <row r="27" spans="1:13" ht="27.75" customHeight="1" thickBot="1">
      <c r="A27" s="15" t="s">
        <v>46</v>
      </c>
      <c r="B27" s="133" t="s">
        <v>142</v>
      </c>
      <c r="C27" s="134"/>
      <c r="D27" s="134"/>
      <c r="E27" s="134"/>
      <c r="F27" s="134"/>
      <c r="G27" s="134"/>
      <c r="H27" s="134"/>
      <c r="I27" s="11"/>
      <c r="L27" s="4"/>
      <c r="M27" s="4"/>
    </row>
    <row r="28" ht="15" customHeight="1"/>
    <row r="29" spans="2:13" ht="27.75" customHeight="1">
      <c r="B29" s="145" t="s">
        <v>51</v>
      </c>
      <c r="C29" s="146"/>
      <c r="D29" s="146"/>
      <c r="E29" s="146"/>
      <c r="F29" s="146"/>
      <c r="G29" s="146"/>
      <c r="H29" s="146"/>
      <c r="I29" s="10" t="s">
        <v>48</v>
      </c>
      <c r="J29" s="4"/>
      <c r="K29" s="4"/>
      <c r="L29" s="4"/>
      <c r="M29" s="4"/>
    </row>
    <row r="30" spans="1:13" ht="27.75" customHeight="1">
      <c r="A30" s="6" t="s">
        <v>53</v>
      </c>
      <c r="B30" s="135" t="s">
        <v>127</v>
      </c>
      <c r="C30" s="135"/>
      <c r="D30" s="135"/>
      <c r="E30" s="135"/>
      <c r="F30" s="135"/>
      <c r="G30" s="135"/>
      <c r="H30" s="135"/>
      <c r="I30" s="8"/>
      <c r="J30" s="4"/>
      <c r="K30" s="4"/>
      <c r="L30" s="4"/>
      <c r="M30" s="4"/>
    </row>
    <row r="31" spans="1:13" ht="27.75" customHeight="1">
      <c r="A31" s="6" t="s">
        <v>54</v>
      </c>
      <c r="B31" s="135" t="s">
        <v>52</v>
      </c>
      <c r="C31" s="135"/>
      <c r="D31" s="135"/>
      <c r="E31" s="135"/>
      <c r="F31" s="135"/>
      <c r="G31" s="135"/>
      <c r="H31" s="135"/>
      <c r="I31" s="8"/>
      <c r="J31" s="4"/>
      <c r="K31" s="4"/>
      <c r="L31" s="4"/>
      <c r="M31" s="4"/>
    </row>
    <row r="32" spans="1:13" ht="27.75" customHeight="1">
      <c r="A32" s="6" t="s">
        <v>55</v>
      </c>
      <c r="B32" s="133" t="s">
        <v>143</v>
      </c>
      <c r="C32" s="134"/>
      <c r="D32" s="134"/>
      <c r="E32" s="134"/>
      <c r="F32" s="134"/>
      <c r="G32" s="134"/>
      <c r="H32" s="147"/>
      <c r="I32" s="12"/>
      <c r="J32" s="4"/>
      <c r="K32" s="4"/>
      <c r="L32" s="4"/>
      <c r="M32" s="4"/>
    </row>
    <row r="33" ht="15" customHeight="1"/>
    <row r="34" spans="2:13" ht="27.75" customHeight="1">
      <c r="B34" s="145" t="s">
        <v>58</v>
      </c>
      <c r="C34" s="146"/>
      <c r="D34" s="146"/>
      <c r="E34" s="146"/>
      <c r="F34" s="146"/>
      <c r="G34" s="146"/>
      <c r="H34" s="146"/>
      <c r="I34" s="10" t="s">
        <v>48</v>
      </c>
      <c r="J34" s="4"/>
      <c r="K34" s="4"/>
      <c r="L34" s="4"/>
      <c r="M34" s="4"/>
    </row>
    <row r="35" spans="1:13" ht="27.75" customHeight="1">
      <c r="A35" s="6" t="s">
        <v>59</v>
      </c>
      <c r="B35" s="135" t="s">
        <v>65</v>
      </c>
      <c r="C35" s="135"/>
      <c r="D35" s="135"/>
      <c r="E35" s="135"/>
      <c r="F35" s="135"/>
      <c r="G35" s="135"/>
      <c r="H35" s="135"/>
      <c r="I35" s="8"/>
      <c r="J35" s="4"/>
      <c r="K35" s="4"/>
      <c r="L35" s="4"/>
      <c r="M35" s="4"/>
    </row>
    <row r="36" spans="1:13" ht="27.75" customHeight="1">
      <c r="A36" s="6" t="s">
        <v>60</v>
      </c>
      <c r="B36" s="135" t="s">
        <v>66</v>
      </c>
      <c r="C36" s="135"/>
      <c r="D36" s="135"/>
      <c r="E36" s="135"/>
      <c r="F36" s="135"/>
      <c r="G36" s="135"/>
      <c r="H36" s="135"/>
      <c r="I36" s="8"/>
      <c r="J36" s="4"/>
      <c r="K36" s="4"/>
      <c r="L36" s="4"/>
      <c r="M36" s="4"/>
    </row>
    <row r="37" spans="1:13" ht="27.75" customHeight="1">
      <c r="A37" s="6" t="s">
        <v>61</v>
      </c>
      <c r="B37" s="135" t="s">
        <v>67</v>
      </c>
      <c r="C37" s="135"/>
      <c r="D37" s="135"/>
      <c r="E37" s="135"/>
      <c r="F37" s="135"/>
      <c r="G37" s="135"/>
      <c r="H37" s="135"/>
      <c r="I37" s="8"/>
      <c r="J37" s="4"/>
      <c r="K37" s="4"/>
      <c r="L37" s="4"/>
      <c r="M37" s="4"/>
    </row>
    <row r="38" spans="1:13" ht="27.75" customHeight="1">
      <c r="A38" s="6" t="s">
        <v>62</v>
      </c>
      <c r="B38" s="135" t="s">
        <v>68</v>
      </c>
      <c r="C38" s="135"/>
      <c r="D38" s="135"/>
      <c r="E38" s="135"/>
      <c r="F38" s="135"/>
      <c r="G38" s="135"/>
      <c r="H38" s="135"/>
      <c r="I38" s="8"/>
      <c r="J38" s="4"/>
      <c r="K38" s="4"/>
      <c r="L38" s="4"/>
      <c r="M38" s="4"/>
    </row>
    <row r="39" spans="1:13" ht="27.75" customHeight="1">
      <c r="A39" s="6" t="s">
        <v>63</v>
      </c>
      <c r="B39" s="135" t="s">
        <v>69</v>
      </c>
      <c r="C39" s="135"/>
      <c r="D39" s="135"/>
      <c r="E39" s="135"/>
      <c r="F39" s="135"/>
      <c r="G39" s="135"/>
      <c r="H39" s="135"/>
      <c r="I39" s="8"/>
      <c r="J39" s="4"/>
      <c r="K39" s="4"/>
      <c r="L39" s="4"/>
      <c r="M39" s="4"/>
    </row>
    <row r="40" spans="1:13" ht="27.75" customHeight="1">
      <c r="A40" s="6" t="s">
        <v>64</v>
      </c>
      <c r="B40" s="133" t="s">
        <v>144</v>
      </c>
      <c r="C40" s="134"/>
      <c r="D40" s="134"/>
      <c r="E40" s="134"/>
      <c r="F40" s="134"/>
      <c r="G40" s="134"/>
      <c r="H40" s="134"/>
      <c r="I40" s="13"/>
      <c r="J40" s="4"/>
      <c r="K40" s="4"/>
      <c r="L40" s="4"/>
      <c r="M40" s="4"/>
    </row>
    <row r="41" ht="15" customHeight="1"/>
    <row r="42" spans="2:13" ht="27.75" customHeight="1">
      <c r="B42" s="136" t="s">
        <v>70</v>
      </c>
      <c r="C42" s="136"/>
      <c r="D42" s="136"/>
      <c r="E42" s="136"/>
      <c r="F42" s="136"/>
      <c r="G42" s="136"/>
      <c r="H42" s="136"/>
      <c r="I42" s="10" t="s">
        <v>82</v>
      </c>
      <c r="J42" s="4"/>
      <c r="K42" s="4"/>
      <c r="L42" s="4"/>
      <c r="M42" s="4"/>
    </row>
    <row r="43" spans="1:13" ht="27.75" customHeight="1">
      <c r="A43" s="6" t="s">
        <v>71</v>
      </c>
      <c r="B43" s="135" t="s">
        <v>140</v>
      </c>
      <c r="C43" s="135"/>
      <c r="D43" s="135"/>
      <c r="E43" s="135"/>
      <c r="F43" s="135"/>
      <c r="G43" s="135"/>
      <c r="H43" s="135"/>
      <c r="I43" s="8"/>
      <c r="J43" s="4"/>
      <c r="K43" s="4"/>
      <c r="L43" s="4"/>
      <c r="M43" s="4"/>
    </row>
    <row r="44" spans="1:13" ht="27.75" customHeight="1">
      <c r="A44" s="6" t="s">
        <v>72</v>
      </c>
      <c r="B44" s="135" t="s">
        <v>141</v>
      </c>
      <c r="C44" s="135"/>
      <c r="D44" s="135"/>
      <c r="E44" s="135"/>
      <c r="F44" s="135"/>
      <c r="G44" s="135"/>
      <c r="H44" s="135"/>
      <c r="I44" s="8"/>
      <c r="J44" s="4"/>
      <c r="K44" s="4"/>
      <c r="L44" s="4"/>
      <c r="M44" s="4"/>
    </row>
    <row r="45" spans="1:13" ht="27.75" customHeight="1">
      <c r="A45" s="6" t="s">
        <v>138</v>
      </c>
      <c r="B45" s="137" t="s">
        <v>145</v>
      </c>
      <c r="C45" s="138"/>
      <c r="D45" s="138"/>
      <c r="E45" s="138"/>
      <c r="F45" s="138"/>
      <c r="G45" s="138"/>
      <c r="H45" s="139"/>
      <c r="I45" s="8"/>
      <c r="J45" s="4"/>
      <c r="K45" s="4"/>
      <c r="L45" s="4"/>
      <c r="M45" s="4"/>
    </row>
    <row r="46" spans="1:13" ht="27.75" customHeight="1">
      <c r="A46" s="6" t="s">
        <v>139</v>
      </c>
      <c r="B46" s="135" t="s">
        <v>155</v>
      </c>
      <c r="C46" s="135"/>
      <c r="D46" s="135"/>
      <c r="E46" s="135"/>
      <c r="F46" s="135"/>
      <c r="G46" s="135"/>
      <c r="H46" s="135"/>
      <c r="I46" s="8"/>
      <c r="J46" s="4"/>
      <c r="K46" s="4"/>
      <c r="L46" s="4"/>
      <c r="M46" s="4"/>
    </row>
    <row r="47" ht="15" customHeight="1"/>
    <row r="48" spans="2:13" ht="27.75" customHeight="1">
      <c r="B48" s="136" t="s">
        <v>76</v>
      </c>
      <c r="C48" s="136"/>
      <c r="D48" s="136"/>
      <c r="E48" s="136"/>
      <c r="F48" s="136"/>
      <c r="G48" s="136"/>
      <c r="H48" s="136"/>
      <c r="I48" s="10" t="s">
        <v>159</v>
      </c>
      <c r="J48" s="4"/>
      <c r="K48" s="4"/>
      <c r="L48" s="4"/>
      <c r="M48" s="4"/>
    </row>
    <row r="49" spans="1:12" ht="27.75" customHeight="1">
      <c r="A49" s="6" t="s">
        <v>73</v>
      </c>
      <c r="B49" s="135" t="s">
        <v>156</v>
      </c>
      <c r="C49" s="135"/>
      <c r="D49" s="135"/>
      <c r="E49" s="135"/>
      <c r="F49" s="135"/>
      <c r="G49" s="135"/>
      <c r="H49" s="135"/>
      <c r="I49" s="7"/>
      <c r="J49" s="4"/>
      <c r="K49" s="4"/>
      <c r="L49" s="4"/>
    </row>
    <row r="50" spans="1:12" ht="27.75" customHeight="1">
      <c r="A50" s="6" t="s">
        <v>74</v>
      </c>
      <c r="B50" s="135" t="s">
        <v>157</v>
      </c>
      <c r="C50" s="135"/>
      <c r="D50" s="135"/>
      <c r="E50" s="135"/>
      <c r="F50" s="135"/>
      <c r="G50" s="135"/>
      <c r="H50" s="135"/>
      <c r="I50" s="7"/>
      <c r="J50" s="4"/>
      <c r="K50" s="4"/>
      <c r="L50" s="4"/>
    </row>
    <row r="51" spans="1:13" ht="27.75" customHeight="1">
      <c r="A51" s="6" t="s">
        <v>75</v>
      </c>
      <c r="B51" s="133" t="s">
        <v>146</v>
      </c>
      <c r="C51" s="134"/>
      <c r="D51" s="134"/>
      <c r="E51" s="134"/>
      <c r="F51" s="134"/>
      <c r="G51" s="134"/>
      <c r="H51" s="147"/>
      <c r="I51" s="14"/>
      <c r="J51" s="4"/>
      <c r="K51" s="4"/>
      <c r="L51" s="4"/>
      <c r="M51" s="4"/>
    </row>
    <row r="52" spans="1:13" ht="27.75" customHeight="1">
      <c r="A52" s="6" t="s">
        <v>147</v>
      </c>
      <c r="B52" s="149" t="s">
        <v>149</v>
      </c>
      <c r="C52" s="149"/>
      <c r="D52" s="149"/>
      <c r="E52" s="149"/>
      <c r="F52" s="149"/>
      <c r="G52" s="149"/>
      <c r="H52" s="149"/>
      <c r="I52" s="12"/>
      <c r="J52" s="4"/>
      <c r="K52" s="4"/>
      <c r="L52" s="4"/>
      <c r="M52" s="4"/>
    </row>
    <row r="53" spans="1:13" ht="27.75" customHeight="1">
      <c r="A53" s="6" t="s">
        <v>148</v>
      </c>
      <c r="B53" s="148" t="s">
        <v>150</v>
      </c>
      <c r="C53" s="148"/>
      <c r="D53" s="148"/>
      <c r="E53" s="148"/>
      <c r="F53" s="148"/>
      <c r="G53" s="148"/>
      <c r="H53" s="148"/>
      <c r="I53" s="12"/>
      <c r="J53" s="4"/>
      <c r="K53" s="4"/>
      <c r="L53" s="4"/>
      <c r="M53" s="4"/>
    </row>
    <row r="54" ht="15" customHeight="1">
      <c r="J54" s="4"/>
    </row>
    <row r="55" spans="1:17" ht="31.5" customHeight="1">
      <c r="A55" s="23"/>
      <c r="B55" s="136" t="s">
        <v>137</v>
      </c>
      <c r="C55" s="136"/>
      <c r="D55" s="136"/>
      <c r="E55" s="136"/>
      <c r="F55" s="136"/>
      <c r="G55" s="136"/>
      <c r="H55" s="136"/>
      <c r="I55" s="10" t="s">
        <v>19</v>
      </c>
      <c r="J55" s="4"/>
      <c r="K55"/>
      <c r="L55"/>
      <c r="M55"/>
      <c r="N55"/>
      <c r="O55"/>
      <c r="P55"/>
      <c r="Q55"/>
    </row>
    <row r="56" spans="1:13" s="27" customFormat="1" ht="31.5" customHeight="1">
      <c r="A56" s="15" t="s">
        <v>77</v>
      </c>
      <c r="B56" s="133" t="s">
        <v>151</v>
      </c>
      <c r="C56" s="134"/>
      <c r="D56" s="134"/>
      <c r="E56" s="134"/>
      <c r="F56" s="134"/>
      <c r="G56" s="134"/>
      <c r="H56" s="147"/>
      <c r="I56" s="25"/>
      <c r="J56" s="4"/>
      <c r="K56" s="26"/>
      <c r="L56" s="26"/>
      <c r="M56" s="26"/>
    </row>
    <row r="57" spans="1:12" ht="33" customHeight="1">
      <c r="A57" s="6" t="s">
        <v>136</v>
      </c>
      <c r="B57" s="133" t="s">
        <v>158</v>
      </c>
      <c r="C57" s="134"/>
      <c r="D57" s="134"/>
      <c r="E57" s="134"/>
      <c r="F57" s="134"/>
      <c r="G57" s="134"/>
      <c r="H57" s="134"/>
      <c r="I57" s="7"/>
      <c r="J57" s="4"/>
      <c r="K57" s="4"/>
      <c r="L57" s="4"/>
    </row>
    <row r="58" ht="15" customHeight="1">
      <c r="J58" s="4"/>
    </row>
    <row r="59" spans="2:10" s="17" customFormat="1" ht="27.75" customHeight="1">
      <c r="B59" s="173" t="s">
        <v>78</v>
      </c>
      <c r="C59" s="173"/>
      <c r="D59" s="173"/>
      <c r="E59" s="173"/>
      <c r="F59" s="173"/>
      <c r="G59" s="173"/>
      <c r="H59" s="173"/>
      <c r="I59" s="173"/>
      <c r="J59" s="4"/>
    </row>
    <row r="60" spans="1:10" ht="27.75" customHeight="1">
      <c r="A60" s="2"/>
      <c r="B60" s="140" t="s">
        <v>88</v>
      </c>
      <c r="C60" s="140"/>
      <c r="D60" s="140"/>
      <c r="E60" s="140"/>
      <c r="F60" s="140"/>
      <c r="G60" s="140"/>
      <c r="H60" s="140"/>
      <c r="I60" s="140"/>
      <c r="J60" s="4"/>
    </row>
    <row r="61" spans="1:9" ht="27.75" customHeight="1">
      <c r="A61" s="2"/>
      <c r="B61" s="141"/>
      <c r="C61" s="142"/>
      <c r="D61" s="143"/>
      <c r="E61" s="16" t="s">
        <v>86</v>
      </c>
      <c r="F61" s="119" t="s">
        <v>105</v>
      </c>
      <c r="G61" s="119"/>
      <c r="H61" s="119"/>
      <c r="I61" s="119"/>
    </row>
    <row r="62" spans="1:9" ht="27.75" customHeight="1">
      <c r="A62" s="18" t="s">
        <v>83</v>
      </c>
      <c r="B62" s="130" t="s">
        <v>0</v>
      </c>
      <c r="C62" s="131"/>
      <c r="D62" s="132"/>
      <c r="E62" s="19"/>
      <c r="F62" s="118"/>
      <c r="G62" s="118"/>
      <c r="H62" s="118"/>
      <c r="I62" s="118"/>
    </row>
    <row r="63" spans="1:9" ht="27.75" customHeight="1">
      <c r="A63" s="18" t="s">
        <v>84</v>
      </c>
      <c r="B63" s="130" t="s">
        <v>1</v>
      </c>
      <c r="C63" s="154"/>
      <c r="D63" s="155"/>
      <c r="E63" s="19"/>
      <c r="F63" s="118"/>
      <c r="G63" s="118"/>
      <c r="H63" s="118"/>
      <c r="I63" s="118"/>
    </row>
    <row r="64" spans="1:9" ht="27.75" customHeight="1">
      <c r="A64" s="18" t="s">
        <v>85</v>
      </c>
      <c r="B64" s="130" t="s">
        <v>2</v>
      </c>
      <c r="C64" s="154"/>
      <c r="D64" s="155"/>
      <c r="E64" s="19"/>
      <c r="F64" s="118"/>
      <c r="G64" s="118"/>
      <c r="H64" s="118"/>
      <c r="I64" s="118"/>
    </row>
    <row r="65" ht="15" customHeight="1"/>
    <row r="66" spans="1:9" ht="27.75" customHeight="1">
      <c r="A66" s="2"/>
      <c r="B66" s="140" t="s">
        <v>87</v>
      </c>
      <c r="C66" s="140"/>
      <c r="D66" s="140"/>
      <c r="E66" s="140"/>
      <c r="F66" s="140"/>
      <c r="G66" s="140"/>
      <c r="H66" s="140"/>
      <c r="I66" s="140"/>
    </row>
    <row r="67" spans="1:9" ht="27.75" customHeight="1">
      <c r="A67" s="2"/>
      <c r="B67" s="141"/>
      <c r="C67" s="142"/>
      <c r="D67" s="143"/>
      <c r="E67" s="16" t="s">
        <v>86</v>
      </c>
      <c r="F67" s="119" t="s">
        <v>105</v>
      </c>
      <c r="G67" s="119"/>
      <c r="H67" s="119"/>
      <c r="I67" s="119"/>
    </row>
    <row r="68" spans="1:9" ht="27.75" customHeight="1">
      <c r="A68" s="18" t="s">
        <v>89</v>
      </c>
      <c r="B68" s="130" t="s">
        <v>3</v>
      </c>
      <c r="C68" s="154"/>
      <c r="D68" s="155"/>
      <c r="E68" s="18"/>
      <c r="F68" s="118"/>
      <c r="G68" s="118"/>
      <c r="H68" s="118"/>
      <c r="I68" s="118"/>
    </row>
    <row r="69" spans="1:9" ht="27.75" customHeight="1">
      <c r="A69" s="18" t="s">
        <v>90</v>
      </c>
      <c r="B69" s="130" t="s">
        <v>4</v>
      </c>
      <c r="C69" s="154"/>
      <c r="D69" s="155"/>
      <c r="E69" s="18"/>
      <c r="F69" s="118"/>
      <c r="G69" s="118"/>
      <c r="H69" s="118"/>
      <c r="I69" s="118"/>
    </row>
    <row r="70" spans="1:9" ht="27.75" customHeight="1">
      <c r="A70" s="18" t="s">
        <v>91</v>
      </c>
      <c r="B70" s="130" t="s">
        <v>5</v>
      </c>
      <c r="C70" s="154"/>
      <c r="D70" s="155"/>
      <c r="E70" s="18"/>
      <c r="F70" s="118"/>
      <c r="G70" s="118"/>
      <c r="H70" s="118"/>
      <c r="I70" s="118"/>
    </row>
    <row r="71" spans="1:9" ht="27.75" customHeight="1">
      <c r="A71" s="18" t="s">
        <v>92</v>
      </c>
      <c r="B71" s="156" t="s">
        <v>6</v>
      </c>
      <c r="C71" s="157"/>
      <c r="D71" s="158"/>
      <c r="E71" s="18"/>
      <c r="F71" s="118"/>
      <c r="G71" s="118"/>
      <c r="H71" s="118"/>
      <c r="I71" s="118"/>
    </row>
    <row r="72" ht="15" customHeight="1"/>
    <row r="73" spans="1:9" ht="36" customHeight="1">
      <c r="A73" s="2"/>
      <c r="B73" s="159" t="s">
        <v>93</v>
      </c>
      <c r="C73" s="160"/>
      <c r="D73" s="160"/>
      <c r="E73" s="160"/>
      <c r="F73" s="160"/>
      <c r="G73" s="160"/>
      <c r="H73" s="160"/>
      <c r="I73" s="161"/>
    </row>
    <row r="74" spans="1:9" ht="27.75" customHeight="1">
      <c r="A74" s="2"/>
      <c r="B74" s="141"/>
      <c r="C74" s="142"/>
      <c r="D74" s="143"/>
      <c r="E74" s="16" t="s">
        <v>86</v>
      </c>
      <c r="F74" s="119" t="s">
        <v>105</v>
      </c>
      <c r="G74" s="119"/>
      <c r="H74" s="119"/>
      <c r="I74" s="119"/>
    </row>
    <row r="75" spans="1:9" ht="57" customHeight="1">
      <c r="A75" s="18" t="s">
        <v>94</v>
      </c>
      <c r="B75" s="117" t="s">
        <v>7</v>
      </c>
      <c r="C75" s="117"/>
      <c r="D75" s="117"/>
      <c r="E75" s="18"/>
      <c r="F75" s="118"/>
      <c r="G75" s="118"/>
      <c r="H75" s="118"/>
      <c r="I75" s="118"/>
    </row>
    <row r="76" spans="1:9" ht="27.75" customHeight="1">
      <c r="A76" s="18" t="s">
        <v>95</v>
      </c>
      <c r="B76" s="117" t="s">
        <v>8</v>
      </c>
      <c r="C76" s="117"/>
      <c r="D76" s="117"/>
      <c r="E76" s="18"/>
      <c r="F76" s="118"/>
      <c r="G76" s="118"/>
      <c r="H76" s="118"/>
      <c r="I76" s="118"/>
    </row>
    <row r="77" spans="1:9" ht="27.75" customHeight="1">
      <c r="A77" s="18" t="s">
        <v>96</v>
      </c>
      <c r="B77" s="117" t="s">
        <v>9</v>
      </c>
      <c r="C77" s="117"/>
      <c r="D77" s="117"/>
      <c r="E77" s="18"/>
      <c r="F77" s="118"/>
      <c r="G77" s="118"/>
      <c r="H77" s="118"/>
      <c r="I77" s="118"/>
    </row>
    <row r="78" spans="1:9" ht="27.75" customHeight="1">
      <c r="A78" s="18" t="s">
        <v>97</v>
      </c>
      <c r="B78" s="117" t="s">
        <v>10</v>
      </c>
      <c r="C78" s="117"/>
      <c r="D78" s="117"/>
      <c r="E78" s="18"/>
      <c r="F78" s="118"/>
      <c r="G78" s="118"/>
      <c r="H78" s="118"/>
      <c r="I78" s="118"/>
    </row>
    <row r="79" spans="1:9" ht="27.75" customHeight="1">
      <c r="A79" s="18" t="s">
        <v>98</v>
      </c>
      <c r="B79" s="117" t="s">
        <v>11</v>
      </c>
      <c r="C79" s="117"/>
      <c r="D79" s="117"/>
      <c r="E79" s="18"/>
      <c r="F79" s="118"/>
      <c r="G79" s="118"/>
      <c r="H79" s="118"/>
      <c r="I79" s="118"/>
    </row>
    <row r="80" spans="1:9" ht="27.75" customHeight="1">
      <c r="A80" s="18" t="s">
        <v>99</v>
      </c>
      <c r="B80" s="117" t="s">
        <v>12</v>
      </c>
      <c r="C80" s="117"/>
      <c r="D80" s="117"/>
      <c r="E80" s="18"/>
      <c r="F80" s="118"/>
      <c r="G80" s="118"/>
      <c r="H80" s="118"/>
      <c r="I80" s="118"/>
    </row>
    <row r="81" spans="1:9" ht="51.75" customHeight="1">
      <c r="A81" s="18" t="s">
        <v>100</v>
      </c>
      <c r="B81" s="117" t="s">
        <v>13</v>
      </c>
      <c r="C81" s="117"/>
      <c r="D81" s="117"/>
      <c r="E81" s="18"/>
      <c r="F81" s="118"/>
      <c r="G81" s="118"/>
      <c r="H81" s="118"/>
      <c r="I81" s="118"/>
    </row>
    <row r="82" spans="1:9" ht="27.75" customHeight="1">
      <c r="A82" s="18" t="s">
        <v>101</v>
      </c>
      <c r="B82" s="117" t="s">
        <v>14</v>
      </c>
      <c r="C82" s="117"/>
      <c r="D82" s="117"/>
      <c r="E82" s="18"/>
      <c r="F82" s="118"/>
      <c r="G82" s="118"/>
      <c r="H82" s="118"/>
      <c r="I82" s="118"/>
    </row>
    <row r="83" spans="1:9" ht="27.75" customHeight="1">
      <c r="A83" s="18" t="s">
        <v>102</v>
      </c>
      <c r="B83" s="117" t="s">
        <v>15</v>
      </c>
      <c r="C83" s="117"/>
      <c r="D83" s="117"/>
      <c r="E83" s="18"/>
      <c r="F83" s="118"/>
      <c r="G83" s="118"/>
      <c r="H83" s="118"/>
      <c r="I83" s="118"/>
    </row>
    <row r="84" spans="1:9" ht="27.75" customHeight="1">
      <c r="A84" s="18" t="s">
        <v>103</v>
      </c>
      <c r="B84" s="117" t="s">
        <v>16</v>
      </c>
      <c r="C84" s="117"/>
      <c r="D84" s="117"/>
      <c r="E84" s="18"/>
      <c r="F84" s="118"/>
      <c r="G84" s="118"/>
      <c r="H84" s="118"/>
      <c r="I84" s="118"/>
    </row>
    <row r="85" ht="15" customHeight="1"/>
    <row r="86" spans="2:9" s="17" customFormat="1" ht="27.75" customHeight="1">
      <c r="B86" s="128" t="s">
        <v>104</v>
      </c>
      <c r="C86" s="128"/>
      <c r="D86" s="128"/>
      <c r="E86" s="128"/>
      <c r="F86" s="128"/>
      <c r="G86" s="128"/>
      <c r="H86" s="128"/>
      <c r="I86" s="128"/>
    </row>
    <row r="87" spans="2:9" s="20" customFormat="1" ht="27.75" customHeight="1">
      <c r="B87" s="129" t="s">
        <v>106</v>
      </c>
      <c r="C87" s="129"/>
      <c r="D87" s="129"/>
      <c r="E87" s="129"/>
      <c r="F87" s="129"/>
      <c r="G87" s="129"/>
      <c r="H87" s="129"/>
      <c r="I87" s="129"/>
    </row>
    <row r="88" spans="1:10" ht="27.75" customHeight="1">
      <c r="A88" s="2"/>
      <c r="B88" s="118"/>
      <c r="C88" s="118"/>
      <c r="D88" s="118"/>
      <c r="E88" s="16" t="s">
        <v>160</v>
      </c>
      <c r="F88" s="119" t="s">
        <v>105</v>
      </c>
      <c r="G88" s="119"/>
      <c r="H88" s="119"/>
      <c r="I88" s="119"/>
      <c r="J88" s="28"/>
    </row>
    <row r="89" spans="1:9" ht="59.25" customHeight="1">
      <c r="A89" s="18" t="s">
        <v>107</v>
      </c>
      <c r="B89" s="117" t="s">
        <v>110</v>
      </c>
      <c r="C89" s="117"/>
      <c r="D89" s="117"/>
      <c r="E89" s="18"/>
      <c r="F89" s="118"/>
      <c r="G89" s="118"/>
      <c r="H89" s="118"/>
      <c r="I89" s="118"/>
    </row>
    <row r="90" spans="1:9" ht="96.75" customHeight="1">
      <c r="A90" s="18" t="s">
        <v>108</v>
      </c>
      <c r="B90" s="117" t="s">
        <v>22</v>
      </c>
      <c r="C90" s="117"/>
      <c r="D90" s="117"/>
      <c r="E90" s="18"/>
      <c r="F90" s="118"/>
      <c r="G90" s="118"/>
      <c r="H90" s="118"/>
      <c r="I90" s="118"/>
    </row>
    <row r="91" spans="1:9" ht="57" customHeight="1">
      <c r="A91" s="18" t="s">
        <v>109</v>
      </c>
      <c r="B91" s="117" t="s">
        <v>111</v>
      </c>
      <c r="C91" s="117"/>
      <c r="D91" s="117"/>
      <c r="E91" s="18"/>
      <c r="F91" s="118"/>
      <c r="G91" s="118"/>
      <c r="H91" s="118"/>
      <c r="I91" s="118"/>
    </row>
    <row r="92" ht="15" customHeight="1"/>
    <row r="93" spans="2:9" s="20" customFormat="1" ht="27.75" customHeight="1">
      <c r="B93" s="129" t="s">
        <v>112</v>
      </c>
      <c r="C93" s="129"/>
      <c r="D93" s="129"/>
      <c r="E93" s="129"/>
      <c r="F93" s="129"/>
      <c r="G93" s="129"/>
      <c r="H93" s="129"/>
      <c r="I93" s="129"/>
    </row>
    <row r="94" spans="1:9" ht="48" customHeight="1">
      <c r="A94" s="2"/>
      <c r="B94" s="118"/>
      <c r="C94" s="118"/>
      <c r="D94" s="118"/>
      <c r="E94" s="16" t="s">
        <v>117</v>
      </c>
      <c r="F94" s="119" t="s">
        <v>105</v>
      </c>
      <c r="G94" s="119"/>
      <c r="H94" s="119"/>
      <c r="I94" s="119"/>
    </row>
    <row r="95" spans="1:9" ht="45" customHeight="1">
      <c r="A95" s="18" t="s">
        <v>115</v>
      </c>
      <c r="B95" s="117" t="s">
        <v>113</v>
      </c>
      <c r="C95" s="117"/>
      <c r="D95" s="117"/>
      <c r="E95" s="18"/>
      <c r="F95" s="118"/>
      <c r="G95" s="118"/>
      <c r="H95" s="118"/>
      <c r="I95" s="118"/>
    </row>
    <row r="96" spans="1:9" ht="45" customHeight="1">
      <c r="A96" s="18" t="s">
        <v>116</v>
      </c>
      <c r="B96" s="117" t="s">
        <v>114</v>
      </c>
      <c r="C96" s="117"/>
      <c r="D96" s="117"/>
      <c r="E96" s="18"/>
      <c r="F96" s="118"/>
      <c r="G96" s="118"/>
      <c r="H96" s="118"/>
      <c r="I96" s="118"/>
    </row>
    <row r="97" ht="15" customHeight="1"/>
    <row r="98" spans="2:9" s="20" customFormat="1" ht="27.75" customHeight="1">
      <c r="B98" s="129" t="s">
        <v>118</v>
      </c>
      <c r="C98" s="129"/>
      <c r="D98" s="129"/>
      <c r="E98" s="129"/>
      <c r="F98" s="129"/>
      <c r="G98" s="129"/>
      <c r="H98" s="129"/>
      <c r="I98" s="129"/>
    </row>
    <row r="99" spans="1:9" ht="48" customHeight="1">
      <c r="A99" s="2"/>
      <c r="B99" s="118"/>
      <c r="C99" s="118"/>
      <c r="D99" s="118"/>
      <c r="E99" s="16" t="s">
        <v>119</v>
      </c>
      <c r="F99" s="119" t="s">
        <v>105</v>
      </c>
      <c r="G99" s="119"/>
      <c r="H99" s="119"/>
      <c r="I99" s="119"/>
    </row>
    <row r="100" spans="1:9" ht="45" customHeight="1">
      <c r="A100" s="18" t="s">
        <v>120</v>
      </c>
      <c r="B100" s="117" t="s">
        <v>20</v>
      </c>
      <c r="C100" s="117"/>
      <c r="D100" s="117"/>
      <c r="E100" s="18"/>
      <c r="F100" s="118"/>
      <c r="G100" s="118"/>
      <c r="H100" s="118"/>
      <c r="I100" s="118"/>
    </row>
    <row r="101" spans="1:9" ht="63" customHeight="1">
      <c r="A101" s="18" t="s">
        <v>121</v>
      </c>
      <c r="B101" s="117" t="s">
        <v>23</v>
      </c>
      <c r="C101" s="117"/>
      <c r="D101" s="117"/>
      <c r="E101" s="18"/>
      <c r="F101" s="118"/>
      <c r="G101" s="118"/>
      <c r="H101" s="118"/>
      <c r="I101" s="118"/>
    </row>
    <row r="102" spans="1:9" ht="45" customHeight="1">
      <c r="A102" s="18" t="s">
        <v>122</v>
      </c>
      <c r="B102" s="117" t="s">
        <v>24</v>
      </c>
      <c r="C102" s="117"/>
      <c r="D102" s="117"/>
      <c r="E102" s="18"/>
      <c r="F102" s="118"/>
      <c r="G102" s="118"/>
      <c r="H102" s="118"/>
      <c r="I102" s="118"/>
    </row>
    <row r="103" spans="1:9" ht="45" customHeight="1">
      <c r="A103" s="18" t="s">
        <v>123</v>
      </c>
      <c r="B103" s="117" t="s">
        <v>25</v>
      </c>
      <c r="C103" s="117"/>
      <c r="D103" s="117"/>
      <c r="E103" s="18"/>
      <c r="F103" s="118"/>
      <c r="G103" s="118"/>
      <c r="H103" s="118"/>
      <c r="I103" s="118"/>
    </row>
    <row r="104" spans="1:9" ht="54.75" customHeight="1">
      <c r="A104" s="18" t="s">
        <v>124</v>
      </c>
      <c r="B104" s="117" t="s">
        <v>135</v>
      </c>
      <c r="C104" s="117"/>
      <c r="D104" s="117"/>
      <c r="E104" s="18"/>
      <c r="F104" s="118"/>
      <c r="G104" s="118"/>
      <c r="H104" s="118"/>
      <c r="I104" s="118"/>
    </row>
    <row r="105" ht="15" customHeight="1"/>
    <row r="106" spans="1:9" ht="45" customHeight="1">
      <c r="A106" s="2"/>
      <c r="B106" s="116" t="s">
        <v>128</v>
      </c>
      <c r="C106" s="116"/>
      <c r="D106" s="116"/>
      <c r="E106" s="116"/>
      <c r="F106" s="116"/>
      <c r="G106" s="116"/>
      <c r="H106" s="116"/>
      <c r="I106" s="116"/>
    </row>
    <row r="107" spans="2:9" s="20" customFormat="1" ht="29.25" customHeight="1">
      <c r="B107" s="112" t="s">
        <v>129</v>
      </c>
      <c r="C107" s="112"/>
      <c r="D107" s="112"/>
      <c r="E107" s="21" t="s">
        <v>130</v>
      </c>
      <c r="F107" s="112" t="s">
        <v>133</v>
      </c>
      <c r="G107" s="112"/>
      <c r="H107" s="112"/>
      <c r="I107" s="113" t="s">
        <v>152</v>
      </c>
    </row>
    <row r="108" spans="1:9" ht="29.25" customHeight="1">
      <c r="A108" s="2"/>
      <c r="B108" s="112"/>
      <c r="C108" s="112"/>
      <c r="D108" s="112"/>
      <c r="E108" s="18" t="s">
        <v>131</v>
      </c>
      <c r="F108" s="112"/>
      <c r="G108" s="112"/>
      <c r="H108" s="112"/>
      <c r="I108" s="114"/>
    </row>
    <row r="109" spans="2:9" ht="29.25" customHeight="1">
      <c r="B109" s="112"/>
      <c r="C109" s="112"/>
      <c r="D109" s="112"/>
      <c r="E109" s="29" t="s">
        <v>153</v>
      </c>
      <c r="F109" s="112"/>
      <c r="G109" s="112"/>
      <c r="H109" s="112"/>
      <c r="I109" s="115"/>
    </row>
    <row r="110" spans="2:9" ht="81" customHeight="1">
      <c r="B110" s="112"/>
      <c r="C110" s="112"/>
      <c r="D110" s="112"/>
      <c r="E110" s="18" t="s">
        <v>132</v>
      </c>
      <c r="F110" s="112" t="s">
        <v>134</v>
      </c>
      <c r="G110" s="112"/>
      <c r="H110" s="112"/>
      <c r="I110" s="22" t="s">
        <v>161</v>
      </c>
    </row>
    <row r="111" ht="45" customHeight="1"/>
    <row r="112" ht="45" customHeight="1"/>
  </sheetData>
  <sheetProtection selectLockedCells="1" selectUnlockedCells="1"/>
  <mergeCells count="136">
    <mergeCell ref="B74:D74"/>
    <mergeCell ref="F74:I74"/>
    <mergeCell ref="B49:H49"/>
    <mergeCell ref="B46:H46"/>
    <mergeCell ref="F71:I71"/>
    <mergeCell ref="B64:D64"/>
    <mergeCell ref="B69:D69"/>
    <mergeCell ref="B57:H57"/>
    <mergeCell ref="B59:I59"/>
    <mergeCell ref="B55:H55"/>
    <mergeCell ref="B56:H56"/>
    <mergeCell ref="B5:I5"/>
    <mergeCell ref="B16:H16"/>
    <mergeCell ref="B23:H23"/>
    <mergeCell ref="B24:H24"/>
    <mergeCell ref="B21:H21"/>
    <mergeCell ref="B22:H22"/>
    <mergeCell ref="B17:H17"/>
    <mergeCell ref="B18:H18"/>
    <mergeCell ref="F13:I13"/>
    <mergeCell ref="B6:E6"/>
    <mergeCell ref="B19:H19"/>
    <mergeCell ref="F6:I6"/>
    <mergeCell ref="B30:H30"/>
    <mergeCell ref="B25:H25"/>
    <mergeCell ref="B26:H26"/>
    <mergeCell ref="B15:I15"/>
    <mergeCell ref="F12:I12"/>
    <mergeCell ref="B27:H27"/>
    <mergeCell ref="F10:I10"/>
    <mergeCell ref="B70:D70"/>
    <mergeCell ref="B68:D68"/>
    <mergeCell ref="B71:D71"/>
    <mergeCell ref="B73:I73"/>
    <mergeCell ref="F68:I68"/>
    <mergeCell ref="F69:I69"/>
    <mergeCell ref="F70:I70"/>
    <mergeCell ref="F63:I63"/>
    <mergeCell ref="F64:I64"/>
    <mergeCell ref="B66:I66"/>
    <mergeCell ref="B67:D67"/>
    <mergeCell ref="F67:I67"/>
    <mergeCell ref="B63:D63"/>
    <mergeCell ref="B9:E9"/>
    <mergeCell ref="F9:H9"/>
    <mergeCell ref="B11:E11"/>
    <mergeCell ref="B10:E10"/>
    <mergeCell ref="F11:I11"/>
    <mergeCell ref="B7:E7"/>
    <mergeCell ref="F7:I7"/>
    <mergeCell ref="B8:E8"/>
    <mergeCell ref="F8:I8"/>
    <mergeCell ref="B38:H38"/>
    <mergeCell ref="B39:H39"/>
    <mergeCell ref="B44:H44"/>
    <mergeCell ref="B53:H53"/>
    <mergeCell ref="B48:H48"/>
    <mergeCell ref="B51:H51"/>
    <mergeCell ref="B50:H50"/>
    <mergeCell ref="B52:H52"/>
    <mergeCell ref="B77:D77"/>
    <mergeCell ref="F76:I76"/>
    <mergeCell ref="B75:D75"/>
    <mergeCell ref="B76:D76"/>
    <mergeCell ref="F77:I77"/>
    <mergeCell ref="B12:E12"/>
    <mergeCell ref="B13:E13"/>
    <mergeCell ref="B37:H37"/>
    <mergeCell ref="B31:H31"/>
    <mergeCell ref="B35:H35"/>
    <mergeCell ref="B29:H29"/>
    <mergeCell ref="B32:H32"/>
    <mergeCell ref="B34:H34"/>
    <mergeCell ref="F62:I62"/>
    <mergeCell ref="B62:D62"/>
    <mergeCell ref="B40:H40"/>
    <mergeCell ref="B36:H36"/>
    <mergeCell ref="B43:H43"/>
    <mergeCell ref="B42:H42"/>
    <mergeCell ref="B45:H45"/>
    <mergeCell ref="F61:I61"/>
    <mergeCell ref="B60:I60"/>
    <mergeCell ref="B61:D61"/>
    <mergeCell ref="F82:I82"/>
    <mergeCell ref="B79:D79"/>
    <mergeCell ref="B80:D80"/>
    <mergeCell ref="B81:D81"/>
    <mergeCell ref="B82:D82"/>
    <mergeCell ref="B91:D91"/>
    <mergeCell ref="F89:I89"/>
    <mergeCell ref="B87:I87"/>
    <mergeCell ref="F95:I95"/>
    <mergeCell ref="B89:D89"/>
    <mergeCell ref="B90:D90"/>
    <mergeCell ref="F90:I90"/>
    <mergeCell ref="B98:I98"/>
    <mergeCell ref="B96:D96"/>
    <mergeCell ref="F96:I96"/>
    <mergeCell ref="B93:I93"/>
    <mergeCell ref="B94:D94"/>
    <mergeCell ref="F94:I94"/>
    <mergeCell ref="B95:D95"/>
    <mergeCell ref="B1:I1"/>
    <mergeCell ref="B2:I2"/>
    <mergeCell ref="B3:I3"/>
    <mergeCell ref="B88:D88"/>
    <mergeCell ref="F83:I83"/>
    <mergeCell ref="F84:I84"/>
    <mergeCell ref="B86:I86"/>
    <mergeCell ref="B78:D78"/>
    <mergeCell ref="F75:I75"/>
    <mergeCell ref="F81:I81"/>
    <mergeCell ref="F78:I78"/>
    <mergeCell ref="F79:I79"/>
    <mergeCell ref="F80:I80"/>
    <mergeCell ref="B103:D103"/>
    <mergeCell ref="B83:D83"/>
    <mergeCell ref="B84:D84"/>
    <mergeCell ref="F88:I88"/>
    <mergeCell ref="F91:I91"/>
    <mergeCell ref="B99:D99"/>
    <mergeCell ref="F99:I99"/>
    <mergeCell ref="B104:D104"/>
    <mergeCell ref="F100:I100"/>
    <mergeCell ref="B100:D100"/>
    <mergeCell ref="B101:D101"/>
    <mergeCell ref="F101:I101"/>
    <mergeCell ref="F102:I102"/>
    <mergeCell ref="F104:I104"/>
    <mergeCell ref="F103:I103"/>
    <mergeCell ref="B102:D102"/>
    <mergeCell ref="F110:H110"/>
    <mergeCell ref="I107:I109"/>
    <mergeCell ref="B106:I106"/>
    <mergeCell ref="B107:D110"/>
    <mergeCell ref="F107:H109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300" verticalDpi="300" orientation="landscape" paperSize="9" scale="92" r:id="rId1"/>
  <headerFooter alignWithMargins="0">
    <oddFooter>&amp;L&amp;"Times New Roman,Normale"&amp;12&amp;F</oddFooter>
  </headerFooter>
  <rowBreaks count="8" manualBreakCount="8">
    <brk id="13" max="8" man="1"/>
    <brk id="27" max="8" man="1"/>
    <brk id="40" max="8" man="1"/>
    <brk id="57" max="8" man="1"/>
    <brk id="72" max="8" man="1"/>
    <brk id="84" max="8" man="1"/>
    <brk id="97" max="8" man="1"/>
    <brk id="105" max="8" man="1"/>
  </rowBreaks>
  <colBreaks count="1" manualBreakCount="1">
    <brk id="12" min="4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AR18619</dc:creator>
  <cp:keywords/>
  <dc:description/>
  <cp:lastModifiedBy>CD14978</cp:lastModifiedBy>
  <cp:lastPrinted>2019-09-23T10:35:40Z</cp:lastPrinted>
  <dcterms:created xsi:type="dcterms:W3CDTF">2018-10-02T07:30:11Z</dcterms:created>
  <dcterms:modified xsi:type="dcterms:W3CDTF">2019-10-22T08:31:07Z</dcterms:modified>
  <cp:category/>
  <cp:version/>
  <cp:contentType/>
  <cp:contentStatus/>
</cp:coreProperties>
</file>