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495" activeTab="4"/>
  </bookViews>
  <sheets>
    <sheet name="AREZZO" sheetId="1" r:id="rId1"/>
    <sheet name="tav. 2.1 2004" sheetId="2" r:id="rId2"/>
    <sheet name="tav. 2.2 2004" sheetId="3" r:id="rId3"/>
    <sheet name="tav2.3 2004 " sheetId="4" r:id="rId4"/>
    <sheet name="tav2.4 2004 " sheetId="5" r:id="rId5"/>
  </sheets>
  <definedNames/>
  <calcPr fullCalcOnLoad="1"/>
</workbook>
</file>

<file path=xl/sharedStrings.xml><?xml version="1.0" encoding="utf-8"?>
<sst xmlns="http://schemas.openxmlformats.org/spreadsheetml/2006/main" count="272" uniqueCount="153">
  <si>
    <t>TAVOLA 2.2 - ARRIVI E PRESENZE PER RISORSA TURISTICA, PROVENIENZA,</t>
  </si>
  <si>
    <t xml:space="preserve">                         TIPOLOGIA RICETTIVA E APT - PROVINCIA DI AREZZO. </t>
  </si>
  <si>
    <t xml:space="preserve">                         TOSCANA, 2004.</t>
  </si>
  <si>
    <t>ESERCIZI</t>
  </si>
  <si>
    <t>ALBERGHIERI</t>
  </si>
  <si>
    <t>EXTRALBERGHIERI</t>
  </si>
  <si>
    <t>TOTALE</t>
  </si>
  <si>
    <t>Arrivi</t>
  </si>
  <si>
    <t>Presenze</t>
  </si>
  <si>
    <t>APT 11 "AREZZO" (a)</t>
  </si>
  <si>
    <t xml:space="preserve">            </t>
  </si>
  <si>
    <t>Arte/Affari</t>
  </si>
  <si>
    <t xml:space="preserve">                    Italiani</t>
  </si>
  <si>
    <t xml:space="preserve">                    Stranieri</t>
  </si>
  <si>
    <t xml:space="preserve">                    Totale</t>
  </si>
  <si>
    <t>Montagna</t>
  </si>
  <si>
    <t>Campagna/Collina</t>
  </si>
  <si>
    <t>Religioso</t>
  </si>
  <si>
    <t>Altro interesse</t>
  </si>
  <si>
    <t>Totale</t>
  </si>
  <si>
    <t>(a) L'APT 11 "Arezzo" coincide con la provincia</t>
  </si>
  <si>
    <t xml:space="preserve">TAVOLA 2.3 - ARRIVI E PRESENZE PER TIPOLOGIA DI ESERCIZIO RICETTIVO, </t>
  </si>
  <si>
    <t xml:space="preserve">                         PROVENIENZA E APT - PROVINCIA DI AREZZO. </t>
  </si>
  <si>
    <t>ITALIANI</t>
  </si>
  <si>
    <t>STRANIERI</t>
  </si>
  <si>
    <t xml:space="preserve">          </t>
  </si>
  <si>
    <t>5 Stelle</t>
  </si>
  <si>
    <t>4 Stelle</t>
  </si>
  <si>
    <t>3 Stelle</t>
  </si>
  <si>
    <t>2 Stelle</t>
  </si>
  <si>
    <t>Esercizi alberghieri</t>
  </si>
  <si>
    <t>Campeggi e V.T.</t>
  </si>
  <si>
    <t>Affittacamere e C.A.V.</t>
  </si>
  <si>
    <t>Alloggi agroturistici</t>
  </si>
  <si>
    <t>Altri Esercizi</t>
  </si>
  <si>
    <t>Esercizi extralberghieri</t>
  </si>
  <si>
    <t>Totale generale</t>
  </si>
  <si>
    <t xml:space="preserve">     è stato aggregato a quello degli alberghi ad 1 stella. Si precisa che questa scelta non è legata ad una</t>
  </si>
  <si>
    <t xml:space="preserve">     ipotesi di similarità fra le due tipologie di esercizio ricettivo considerate.</t>
  </si>
  <si>
    <t>TAVOLA 2.4 - STRUTTURA DELL'OFFERTA RICETTIVA PER TIPOLOGIA DI</t>
  </si>
  <si>
    <t xml:space="preserve">                        ESERCIZIO RICETTIVO E APT - PROVINCIA DI AREZZO. </t>
  </si>
  <si>
    <t>CAMERE</t>
  </si>
  <si>
    <t>BAGNI</t>
  </si>
  <si>
    <t>1 Stella</t>
  </si>
  <si>
    <t>R.T.A.</t>
  </si>
  <si>
    <t xml:space="preserve">    Per i campeggi ed i villaggi turistici la voce "camere" indica il numero di piazzole e alloggiamenti</t>
  </si>
  <si>
    <t xml:space="preserve">    e la voce "bagni" indica il numero dei W.C.</t>
  </si>
  <si>
    <r>
      <t xml:space="preserve">    N° medio camere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camere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</si>
  <si>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N° medio posti letto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posti letto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</si>
  <si>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N° medio bagni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bagni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</si>
  <si>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t xml:space="preserve">    Percentuale posti letto = (Posti letto tipologia di esercizio ricettivo) / (Posti letto totale generale) * 100</t>
  </si>
  <si>
    <t xml:space="preserve">    Dimensione media = Posti letto / Esercizi</t>
  </si>
  <si>
    <t xml:space="preserve">    Bagni su 100 camere = (Bagni / Camere) * 100</t>
  </si>
  <si>
    <r>
      <t xml:space="preserve">                        TOSCANA, MEDIA ANNUA*</t>
    </r>
    <r>
      <rPr>
        <b/>
        <sz val="10"/>
        <rFont val="ZapfDingbats"/>
        <family val="5"/>
      </rPr>
      <t xml:space="preserve"> </t>
    </r>
    <r>
      <rPr>
        <b/>
        <sz val="10"/>
        <rFont val="Arial"/>
        <family val="2"/>
      </rPr>
      <t>2004</t>
    </r>
    <r>
      <rPr>
        <sz val="10"/>
        <rFont val="Arial"/>
        <family val="2"/>
      </rPr>
      <t xml:space="preserve"> (valori assoluti e indicatori).</t>
    </r>
  </si>
  <si>
    <t>1 Stella e R.T.A. (1)</t>
  </si>
  <si>
    <t>RISORSA TURISTICA PROVENIENZA</t>
  </si>
  <si>
    <t>TIPOLOGIA DI ESERCIZIO RICETTIVO</t>
  </si>
  <si>
    <t>POSTI LETTO</t>
  </si>
  <si>
    <t>BAGNI SU 100 CAMERE*</t>
  </si>
  <si>
    <t>% POSTI LETTO*</t>
  </si>
  <si>
    <t>DIMENSIONE MEDIA*</t>
  </si>
  <si>
    <r>
      <t>*   N° medio esercizi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esercizi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</si>
  <si>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t>PROVINCIA DI AREZZO</t>
  </si>
  <si>
    <t>Comuni per APT e Risorsa turistica prevalente</t>
  </si>
  <si>
    <t>Campagna/</t>
  </si>
  <si>
    <t>Altro</t>
  </si>
  <si>
    <t>Lacuale</t>
  </si>
  <si>
    <t>Balneare</t>
  </si>
  <si>
    <t>Termale</t>
  </si>
  <si>
    <t>Collina</t>
  </si>
  <si>
    <t>Religiosa</t>
  </si>
  <si>
    <t>interesse</t>
  </si>
  <si>
    <t>APT 11 "Arezzo"</t>
  </si>
  <si>
    <t>Anghiari</t>
  </si>
  <si>
    <t>Badia Tebalda</t>
  </si>
  <si>
    <t>Capolona</t>
  </si>
  <si>
    <t>Chiusi della Verna</t>
  </si>
  <si>
    <t>Bucine</t>
  </si>
  <si>
    <t>Arezzo</t>
  </si>
  <si>
    <t>Caprese Michelangelo</t>
  </si>
  <si>
    <t>Castelfranco di Sopra</t>
  </si>
  <si>
    <t>Laterina</t>
  </si>
  <si>
    <t>Bibbiena</t>
  </si>
  <si>
    <t>Castel Focognano</t>
  </si>
  <si>
    <t>Castel San Niccolò</t>
  </si>
  <si>
    <t>Pergine Valdarno</t>
  </si>
  <si>
    <t>Castiglion Fiorentino</t>
  </si>
  <si>
    <t>Chitignano</t>
  </si>
  <si>
    <t>Castiglion Fibocchi</t>
  </si>
  <si>
    <t>Civitella in Val di Chiana</t>
  </si>
  <si>
    <t>Ortignano Raggiolo</t>
  </si>
  <si>
    <t>Cavriglia</t>
  </si>
  <si>
    <t>Cortona</t>
  </si>
  <si>
    <t>Pieve Santo Stefano</t>
  </si>
  <si>
    <t>Loro Ciuffenna</t>
  </si>
  <si>
    <t>Foiano della Chiana</t>
  </si>
  <si>
    <t>Poppi</t>
  </si>
  <si>
    <t>Lucignano</t>
  </si>
  <si>
    <t>Montevarchi</t>
  </si>
  <si>
    <t>Pratovecchio</t>
  </si>
  <si>
    <t>Marciano della Chiana</t>
  </si>
  <si>
    <t>San Giovanni Valdarno</t>
  </si>
  <si>
    <t>Sestino</t>
  </si>
  <si>
    <t>Monterchi</t>
  </si>
  <si>
    <t>Sansepolcro</t>
  </si>
  <si>
    <t>Stia</t>
  </si>
  <si>
    <t>Monte San Savino</t>
  </si>
  <si>
    <t>Terranuova Bracciolini</t>
  </si>
  <si>
    <t>Subbiano</t>
  </si>
  <si>
    <t>Pian di Scò</t>
  </si>
  <si>
    <t>Talla</t>
  </si>
  <si>
    <t xml:space="preserve">TAVOLA 2.1 - ARRIVI E PRESENZE PER PAESE DI PROVENIENZA, TIPOLOGIA </t>
  </si>
  <si>
    <t>PAESE DI PROVENIENZA</t>
  </si>
  <si>
    <t>ESERCIZI ALBERGHIERI</t>
  </si>
  <si>
    <t>ESERCIZI EXTRALBERGHIERI</t>
  </si>
  <si>
    <t>Italia</t>
  </si>
  <si>
    <t xml:space="preserve">Austria                </t>
  </si>
  <si>
    <t xml:space="preserve">Belgio                 </t>
  </si>
  <si>
    <t xml:space="preserve">Danimarca              </t>
  </si>
  <si>
    <t xml:space="preserve">Finlandia              </t>
  </si>
  <si>
    <t xml:space="preserve">Francia                </t>
  </si>
  <si>
    <t xml:space="preserve">Germania               </t>
  </si>
  <si>
    <t xml:space="preserve">Grecia                 </t>
  </si>
  <si>
    <t xml:space="preserve">Irlanda                </t>
  </si>
  <si>
    <t xml:space="preserve">Lussemburgo            </t>
  </si>
  <si>
    <t xml:space="preserve">Norvegia               </t>
  </si>
  <si>
    <t xml:space="preserve">Paesi Bassi            </t>
  </si>
  <si>
    <t xml:space="preserve">Portogallo             </t>
  </si>
  <si>
    <t xml:space="preserve">Regno Unito            </t>
  </si>
  <si>
    <t xml:space="preserve">Spagna                 </t>
  </si>
  <si>
    <t xml:space="preserve">Svezia                 </t>
  </si>
  <si>
    <t xml:space="preserve">Svizzera               </t>
  </si>
  <si>
    <t xml:space="preserve">Turchia                </t>
  </si>
  <si>
    <t xml:space="preserve">Altri Europei          </t>
  </si>
  <si>
    <t xml:space="preserve">Canada                 </t>
  </si>
  <si>
    <t xml:space="preserve">U.S.A.                 </t>
  </si>
  <si>
    <t xml:space="preserve">Messico                </t>
  </si>
  <si>
    <t xml:space="preserve">Venezuela              </t>
  </si>
  <si>
    <t xml:space="preserve">Brasile                </t>
  </si>
  <si>
    <t xml:space="preserve">Argentina              </t>
  </si>
  <si>
    <t xml:space="preserve">Altri America Latina   </t>
  </si>
  <si>
    <t xml:space="preserve">Giappone               </t>
  </si>
  <si>
    <t xml:space="preserve">Australia              </t>
  </si>
  <si>
    <t xml:space="preserve">Israele                </t>
  </si>
  <si>
    <t xml:space="preserve">Egitto                 </t>
  </si>
  <si>
    <t xml:space="preserve">Altri Medio Oriente    </t>
  </si>
  <si>
    <t xml:space="preserve">Sud Africa Rep.        </t>
  </si>
  <si>
    <t xml:space="preserve">Altri Extraeuropei     </t>
  </si>
  <si>
    <t>Totale Estero</t>
  </si>
  <si>
    <t xml:space="preserve">                        RICETTIVA E APT - PROVINCIA DI AREZZO. TOSCANA, 2004.</t>
  </si>
  <si>
    <r>
      <t xml:space="preserve">APT 11 "AREZZO" </t>
    </r>
    <r>
      <rPr>
        <b/>
        <sz val="8"/>
        <rFont val="Arial"/>
        <family val="2"/>
      </rPr>
      <t>(a)</t>
    </r>
  </si>
  <si>
    <r>
      <t>(a)</t>
    </r>
    <r>
      <rPr>
        <sz val="9"/>
        <rFont val="Arial"/>
        <family val="2"/>
      </rPr>
      <t xml:space="preserve"> L'APT 11 "Arezzo" coincide con la provincia</t>
    </r>
  </si>
  <si>
    <t xml:space="preserve">(1) Per motivi legati alla riservatezza il dato sul movimento dei clienti delle Residenze Turistiche Alberghiere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</si>
</sst>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"/>
    <numFmt numFmtId="173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Verdana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ZapfDingbats"/>
      <family val="5"/>
    </font>
    <font>
      <sz val="8"/>
      <name val="Symbol"/>
      <family val="1"/>
    </font>
    <font>
      <vertAlign val="sub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17" applyNumberFormat="1">
      <alignment/>
      <protection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Continuous"/>
    </xf>
    <xf numFmtId="3" fontId="4" fillId="0" borderId="2" xfId="17" applyNumberFormat="1" applyBorder="1">
      <alignment/>
      <protection/>
    </xf>
    <xf numFmtId="3" fontId="5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18">
      <alignment/>
      <protection/>
    </xf>
    <xf numFmtId="41" fontId="5" fillId="0" borderId="0" xfId="16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Normale_tav1.2" xfId="17"/>
    <cellStyle name="Normale_tav1.3" xfId="18"/>
    <cellStyle name="Percent" xfId="19"/>
    <cellStyle name="Currency" xfId="20"/>
    <cellStyle name="Valuta (0)_tav1.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2">
      <selection activeCell="A24" sqref="A24"/>
    </sheetView>
  </sheetViews>
  <sheetFormatPr defaultColWidth="9.140625" defaultRowHeight="12.75"/>
  <cols>
    <col min="1" max="1" width="17.8515625" style="0" customWidth="1"/>
    <col min="2" max="2" width="17.7109375" style="0" customWidth="1"/>
    <col min="3" max="5" width="12.28125" style="0" customWidth="1"/>
    <col min="6" max="6" width="18.8515625" style="0" customWidth="1"/>
    <col min="7" max="7" width="14.421875" style="0" customWidth="1"/>
    <col min="8" max="8" width="14.57421875" style="0" customWidth="1"/>
  </cols>
  <sheetData>
    <row r="1" spans="1:8" ht="12.75">
      <c r="A1" s="47" t="s">
        <v>62</v>
      </c>
      <c r="B1" s="48"/>
      <c r="C1" s="48"/>
      <c r="D1" s="48"/>
      <c r="E1" s="48"/>
      <c r="F1" s="48"/>
      <c r="G1" s="48"/>
      <c r="H1" s="48"/>
    </row>
    <row r="3" spans="1:8" ht="12.75">
      <c r="A3" s="47" t="s">
        <v>63</v>
      </c>
      <c r="B3" s="48"/>
      <c r="C3" s="48"/>
      <c r="D3" s="48"/>
      <c r="E3" s="48"/>
      <c r="F3" s="48"/>
      <c r="G3" s="48"/>
      <c r="H3" s="48"/>
    </row>
    <row r="5" spans="1:8" s="22" customFormat="1" ht="12">
      <c r="A5" s="49"/>
      <c r="B5" s="49"/>
      <c r="C5" s="49"/>
      <c r="D5" s="49"/>
      <c r="E5" s="49"/>
      <c r="F5" s="49" t="s">
        <v>64</v>
      </c>
      <c r="G5" s="49"/>
      <c r="H5" s="49" t="s">
        <v>65</v>
      </c>
    </row>
    <row r="6" spans="1:8" s="22" customFormat="1" ht="12">
      <c r="A6" s="50" t="s">
        <v>11</v>
      </c>
      <c r="B6" s="50" t="s">
        <v>15</v>
      </c>
      <c r="C6" s="50" t="s">
        <v>66</v>
      </c>
      <c r="D6" s="50" t="s">
        <v>67</v>
      </c>
      <c r="E6" s="50" t="s">
        <v>68</v>
      </c>
      <c r="F6" s="50" t="s">
        <v>69</v>
      </c>
      <c r="G6" s="50" t="s">
        <v>70</v>
      </c>
      <c r="H6" s="50" t="s">
        <v>71</v>
      </c>
    </row>
    <row r="8" spans="1:8" s="53" customFormat="1" ht="12.75">
      <c r="A8" s="51" t="s">
        <v>72</v>
      </c>
      <c r="B8" s="52"/>
      <c r="C8" s="52"/>
      <c r="D8" s="52"/>
      <c r="E8" s="52"/>
      <c r="F8" s="52"/>
      <c r="G8" s="52"/>
      <c r="H8" s="52"/>
    </row>
    <row r="10" spans="1:8" s="54" customFormat="1" ht="11.25">
      <c r="A10" s="54" t="s">
        <v>73</v>
      </c>
      <c r="B10" s="54" t="s">
        <v>74</v>
      </c>
      <c r="F10" s="54" t="s">
        <v>75</v>
      </c>
      <c r="G10" s="54" t="s">
        <v>76</v>
      </c>
      <c r="H10" s="54" t="s">
        <v>77</v>
      </c>
    </row>
    <row r="11" spans="1:8" s="54" customFormat="1" ht="11.25">
      <c r="A11" s="54" t="s">
        <v>78</v>
      </c>
      <c r="B11" s="54" t="s">
        <v>79</v>
      </c>
      <c r="F11" s="54" t="s">
        <v>80</v>
      </c>
      <c r="H11" s="54" t="s">
        <v>81</v>
      </c>
    </row>
    <row r="12" spans="1:8" s="54" customFormat="1" ht="11.25">
      <c r="A12" s="54" t="s">
        <v>82</v>
      </c>
      <c r="B12" s="54" t="s">
        <v>83</v>
      </c>
      <c r="F12" s="54" t="s">
        <v>84</v>
      </c>
      <c r="H12" s="54" t="s">
        <v>85</v>
      </c>
    </row>
    <row r="13" spans="1:8" s="55" customFormat="1" ht="11.25">
      <c r="A13" s="54" t="s">
        <v>86</v>
      </c>
      <c r="B13" s="54" t="s">
        <v>87</v>
      </c>
      <c r="C13" s="54"/>
      <c r="D13" s="54"/>
      <c r="E13" s="54"/>
      <c r="F13" s="54" t="s">
        <v>88</v>
      </c>
      <c r="G13" s="54"/>
      <c r="H13" s="54"/>
    </row>
    <row r="14" spans="1:8" s="55" customFormat="1" ht="11.25">
      <c r="A14" s="54" t="s">
        <v>89</v>
      </c>
      <c r="B14" s="54" t="s">
        <v>90</v>
      </c>
      <c r="C14" s="54"/>
      <c r="D14" s="54"/>
      <c r="E14" s="54"/>
      <c r="F14" s="54" t="s">
        <v>91</v>
      </c>
      <c r="G14" s="54"/>
      <c r="H14" s="54"/>
    </row>
    <row r="15" spans="1:8" s="55" customFormat="1" ht="11.25">
      <c r="A15" s="54" t="s">
        <v>92</v>
      </c>
      <c r="B15" s="54" t="s">
        <v>93</v>
      </c>
      <c r="C15" s="54"/>
      <c r="D15" s="54"/>
      <c r="E15" s="54"/>
      <c r="F15" s="54" t="s">
        <v>94</v>
      </c>
      <c r="G15" s="54"/>
      <c r="H15" s="54"/>
    </row>
    <row r="16" spans="1:8" s="55" customFormat="1" ht="11.25">
      <c r="A16" s="54" t="s">
        <v>95</v>
      </c>
      <c r="B16" s="54" t="s">
        <v>96</v>
      </c>
      <c r="C16" s="54"/>
      <c r="D16" s="54"/>
      <c r="E16" s="54"/>
      <c r="F16" s="54" t="s">
        <v>97</v>
      </c>
      <c r="G16" s="54"/>
      <c r="H16" s="54"/>
    </row>
    <row r="17" spans="1:8" s="55" customFormat="1" ht="11.25">
      <c r="A17" s="54" t="s">
        <v>98</v>
      </c>
      <c r="B17" s="54" t="s">
        <v>99</v>
      </c>
      <c r="C17" s="54"/>
      <c r="D17" s="54"/>
      <c r="E17" s="54"/>
      <c r="F17" s="54" t="s">
        <v>100</v>
      </c>
      <c r="G17" s="54"/>
      <c r="H17" s="54"/>
    </row>
    <row r="18" spans="1:8" s="55" customFormat="1" ht="11.25">
      <c r="A18" s="54" t="s">
        <v>101</v>
      </c>
      <c r="B18" s="54" t="s">
        <v>102</v>
      </c>
      <c r="C18" s="54"/>
      <c r="D18" s="54"/>
      <c r="E18" s="54"/>
      <c r="F18" s="54" t="s">
        <v>103</v>
      </c>
      <c r="G18" s="54"/>
      <c r="H18" s="54"/>
    </row>
    <row r="19" spans="1:8" s="55" customFormat="1" ht="11.25">
      <c r="A19" s="54" t="s">
        <v>104</v>
      </c>
      <c r="B19" s="54" t="s">
        <v>105</v>
      </c>
      <c r="C19" s="54"/>
      <c r="D19" s="54"/>
      <c r="E19" s="54"/>
      <c r="F19" s="54" t="s">
        <v>106</v>
      </c>
      <c r="G19" s="54"/>
      <c r="H19" s="54"/>
    </row>
    <row r="20" spans="1:8" s="55" customFormat="1" ht="11.25">
      <c r="A20" s="54" t="s">
        <v>107</v>
      </c>
      <c r="B20" s="54" t="s">
        <v>108</v>
      </c>
      <c r="C20" s="54"/>
      <c r="D20" s="54"/>
      <c r="E20" s="54"/>
      <c r="F20" s="54" t="s">
        <v>109</v>
      </c>
      <c r="G20" s="54"/>
      <c r="H20" s="54"/>
    </row>
    <row r="21" spans="1:8" s="55" customFormat="1" ht="11.25">
      <c r="A21" s="54"/>
      <c r="B21" s="54" t="s">
        <v>110</v>
      </c>
      <c r="C21" s="54"/>
      <c r="D21" s="54"/>
      <c r="E21" s="54"/>
      <c r="F21" s="54"/>
      <c r="G21" s="54"/>
      <c r="H21" s="54"/>
    </row>
    <row r="22" s="38" customFormat="1" ht="11.25"/>
    <row r="23" spans="1:8" s="38" customFormat="1" ht="11.25">
      <c r="A23" s="56"/>
      <c r="B23" s="56"/>
      <c r="C23" s="56"/>
      <c r="D23" s="56"/>
      <c r="E23" s="56"/>
      <c r="F23" s="56"/>
      <c r="G23" s="56"/>
      <c r="H23" s="56"/>
    </row>
  </sheetData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3">
      <selection activeCell="H53" sqref="H53"/>
    </sheetView>
  </sheetViews>
  <sheetFormatPr defaultColWidth="9.140625" defaultRowHeight="12.75"/>
  <cols>
    <col min="1" max="1" width="18.7109375" style="0" customWidth="1"/>
  </cols>
  <sheetData>
    <row r="1" spans="1:7" ht="12.75">
      <c r="A1" s="20" t="s">
        <v>111</v>
      </c>
      <c r="B1" s="21"/>
      <c r="C1" s="21"/>
      <c r="D1" s="21"/>
      <c r="E1" s="21"/>
      <c r="F1" s="21"/>
      <c r="G1" s="21"/>
    </row>
    <row r="2" spans="1:7" ht="12.75">
      <c r="A2" s="20" t="s">
        <v>149</v>
      </c>
      <c r="B2" s="21"/>
      <c r="C2" s="21"/>
      <c r="D2" s="21"/>
      <c r="E2" s="21"/>
      <c r="F2" s="21"/>
      <c r="G2" s="21"/>
    </row>
    <row r="4" spans="1:7" ht="12.75">
      <c r="A4" s="61" t="s">
        <v>112</v>
      </c>
      <c r="B4" s="64" t="s">
        <v>113</v>
      </c>
      <c r="C4" s="65"/>
      <c r="D4" s="64" t="s">
        <v>114</v>
      </c>
      <c r="E4" s="65"/>
      <c r="F4" s="64" t="s">
        <v>6</v>
      </c>
      <c r="G4" s="65"/>
    </row>
    <row r="5" spans="1:7" ht="12.75">
      <c r="A5" s="62"/>
      <c r="B5" s="66"/>
      <c r="C5" s="67"/>
      <c r="D5" s="66"/>
      <c r="E5" s="67"/>
      <c r="F5" s="66"/>
      <c r="G5" s="67"/>
    </row>
    <row r="6" spans="1:7" ht="12.75">
      <c r="A6" s="63"/>
      <c r="B6" s="57" t="s">
        <v>7</v>
      </c>
      <c r="C6" s="57" t="s">
        <v>8</v>
      </c>
      <c r="D6" s="57" t="s">
        <v>7</v>
      </c>
      <c r="E6" s="57" t="s">
        <v>8</v>
      </c>
      <c r="F6" s="57" t="s">
        <v>7</v>
      </c>
      <c r="G6" s="57" t="s">
        <v>8</v>
      </c>
    </row>
    <row r="7" spans="1:7" ht="12.75">
      <c r="A7" s="36"/>
      <c r="B7" s="24"/>
      <c r="C7" s="40"/>
      <c r="D7" s="40"/>
      <c r="E7" s="40"/>
      <c r="F7" s="40"/>
      <c r="G7" s="40"/>
    </row>
    <row r="8" spans="1:7" ht="12.75">
      <c r="A8" s="25" t="s">
        <v>150</v>
      </c>
      <c r="B8" s="24"/>
      <c r="C8" s="24"/>
      <c r="D8" s="24"/>
      <c r="E8" s="24"/>
      <c r="F8" s="24"/>
      <c r="G8" s="24"/>
    </row>
    <row r="9" spans="1:7" ht="12.75">
      <c r="A9" s="36"/>
      <c r="B9" s="24"/>
      <c r="C9" s="40"/>
      <c r="D9" s="40"/>
      <c r="E9" s="40"/>
      <c r="F9" s="40"/>
      <c r="G9" s="40"/>
    </row>
    <row r="10" spans="1:7" ht="12.75">
      <c r="A10" s="28" t="s">
        <v>115</v>
      </c>
      <c r="B10" s="10">
        <v>182102</v>
      </c>
      <c r="C10" s="10">
        <v>349539</v>
      </c>
      <c r="D10" s="10">
        <v>51267</v>
      </c>
      <c r="E10" s="10">
        <v>167476</v>
      </c>
      <c r="F10" s="10">
        <v>233369</v>
      </c>
      <c r="G10" s="10">
        <v>517015</v>
      </c>
    </row>
    <row r="11" spans="1:7" ht="12.75">
      <c r="A11" s="24"/>
      <c r="B11" s="24"/>
      <c r="C11" s="24"/>
      <c r="D11" s="24"/>
      <c r="E11" s="24"/>
      <c r="F11" s="24"/>
      <c r="G11" s="24"/>
    </row>
    <row r="12" spans="1:7" ht="12.75">
      <c r="A12" s="58" t="s">
        <v>116</v>
      </c>
      <c r="B12" s="4">
        <v>1805</v>
      </c>
      <c r="C12" s="4">
        <v>3744</v>
      </c>
      <c r="D12" s="22">
        <v>827</v>
      </c>
      <c r="E12" s="4">
        <v>4954</v>
      </c>
      <c r="F12" s="4">
        <v>2632</v>
      </c>
      <c r="G12" s="4">
        <v>8698</v>
      </c>
    </row>
    <row r="13" spans="1:7" ht="12.75">
      <c r="A13" s="58" t="s">
        <v>117</v>
      </c>
      <c r="B13" s="4">
        <v>1824</v>
      </c>
      <c r="C13" s="4">
        <v>5535</v>
      </c>
      <c r="D13" s="4">
        <v>2453</v>
      </c>
      <c r="E13" s="4">
        <v>18747</v>
      </c>
      <c r="F13" s="4">
        <v>4277</v>
      </c>
      <c r="G13" s="4">
        <v>24282</v>
      </c>
    </row>
    <row r="14" spans="1:7" ht="12.75">
      <c r="A14" s="58" t="s">
        <v>118</v>
      </c>
      <c r="B14" s="22">
        <v>778</v>
      </c>
      <c r="C14" s="4">
        <v>2231</v>
      </c>
      <c r="D14" s="22">
        <v>872</v>
      </c>
      <c r="E14" s="4">
        <v>6233</v>
      </c>
      <c r="F14" s="4">
        <v>1650</v>
      </c>
      <c r="G14" s="4">
        <v>8464</v>
      </c>
    </row>
    <row r="15" spans="1:7" ht="12.75">
      <c r="A15" s="58" t="s">
        <v>119</v>
      </c>
      <c r="B15" s="22">
        <v>299</v>
      </c>
      <c r="C15" s="22">
        <v>609</v>
      </c>
      <c r="D15" s="22">
        <v>139</v>
      </c>
      <c r="E15" s="22">
        <v>821</v>
      </c>
      <c r="F15" s="22">
        <v>438</v>
      </c>
      <c r="G15" s="4">
        <v>1430</v>
      </c>
    </row>
    <row r="16" spans="1:7" ht="12.75">
      <c r="A16" s="58" t="s">
        <v>120</v>
      </c>
      <c r="B16" s="4">
        <v>7659</v>
      </c>
      <c r="C16" s="4">
        <v>13194</v>
      </c>
      <c r="D16" s="4">
        <v>3206</v>
      </c>
      <c r="E16" s="4">
        <v>17228</v>
      </c>
      <c r="F16" s="4">
        <v>10865</v>
      </c>
      <c r="G16" s="4">
        <v>30422</v>
      </c>
    </row>
    <row r="17" spans="1:7" ht="12.75">
      <c r="A17" s="58" t="s">
        <v>121</v>
      </c>
      <c r="B17" s="4">
        <v>9236</v>
      </c>
      <c r="C17" s="4">
        <v>21594</v>
      </c>
      <c r="D17" s="4">
        <v>8374</v>
      </c>
      <c r="E17" s="4">
        <v>62643</v>
      </c>
      <c r="F17" s="4">
        <v>17610</v>
      </c>
      <c r="G17" s="4">
        <v>84237</v>
      </c>
    </row>
    <row r="18" spans="1:7" ht="12.75">
      <c r="A18" s="58" t="s">
        <v>122</v>
      </c>
      <c r="B18" s="22">
        <v>575</v>
      </c>
      <c r="C18" s="4">
        <v>1073</v>
      </c>
      <c r="D18" s="22">
        <v>64</v>
      </c>
      <c r="E18" s="22">
        <v>270</v>
      </c>
      <c r="F18" s="22">
        <v>639</v>
      </c>
      <c r="G18" s="4">
        <v>1343</v>
      </c>
    </row>
    <row r="19" spans="1:7" ht="12.75">
      <c r="A19" s="58" t="s">
        <v>123</v>
      </c>
      <c r="B19" s="22">
        <v>391</v>
      </c>
      <c r="C19" s="4">
        <v>1054</v>
      </c>
      <c r="D19" s="22">
        <v>313</v>
      </c>
      <c r="E19" s="4">
        <v>1529</v>
      </c>
      <c r="F19" s="22">
        <v>704</v>
      </c>
      <c r="G19" s="4">
        <v>2583</v>
      </c>
    </row>
    <row r="20" spans="1:7" ht="12.75">
      <c r="A20" s="58" t="s">
        <v>124</v>
      </c>
      <c r="B20" s="22">
        <v>86</v>
      </c>
      <c r="C20" s="22">
        <v>148</v>
      </c>
      <c r="D20" s="22">
        <v>38</v>
      </c>
      <c r="E20" s="22">
        <v>290</v>
      </c>
      <c r="F20" s="22">
        <v>124</v>
      </c>
      <c r="G20" s="22">
        <v>438</v>
      </c>
    </row>
    <row r="21" spans="1:7" ht="12.75">
      <c r="A21" s="58" t="s">
        <v>125</v>
      </c>
      <c r="B21" s="22">
        <v>483</v>
      </c>
      <c r="C21" s="4">
        <v>1235</v>
      </c>
      <c r="D21" s="22">
        <v>242</v>
      </c>
      <c r="E21" s="4">
        <v>1562</v>
      </c>
      <c r="F21" s="22">
        <v>725</v>
      </c>
      <c r="G21" s="4">
        <v>2797</v>
      </c>
    </row>
    <row r="22" spans="1:7" ht="12.75">
      <c r="A22" s="58" t="s">
        <v>126</v>
      </c>
      <c r="B22" s="4">
        <v>2337</v>
      </c>
      <c r="C22" s="4">
        <v>5429</v>
      </c>
      <c r="D22" s="4">
        <v>6388</v>
      </c>
      <c r="E22" s="4">
        <v>38947</v>
      </c>
      <c r="F22" s="4">
        <v>8725</v>
      </c>
      <c r="G22" s="4">
        <v>44376</v>
      </c>
    </row>
    <row r="23" spans="1:7" ht="12.75">
      <c r="A23" s="58" t="s">
        <v>127</v>
      </c>
      <c r="B23" s="22">
        <v>236</v>
      </c>
      <c r="C23" s="22">
        <v>458</v>
      </c>
      <c r="D23" s="22">
        <v>75</v>
      </c>
      <c r="E23" s="22">
        <v>249</v>
      </c>
      <c r="F23" s="22">
        <v>311</v>
      </c>
      <c r="G23" s="22">
        <v>707</v>
      </c>
    </row>
    <row r="24" spans="1:7" ht="12.75">
      <c r="A24" s="58" t="s">
        <v>128</v>
      </c>
      <c r="B24" s="4">
        <v>5297</v>
      </c>
      <c r="C24" s="4">
        <v>13894</v>
      </c>
      <c r="D24" s="4">
        <v>3050</v>
      </c>
      <c r="E24" s="4">
        <v>20940</v>
      </c>
      <c r="F24" s="4">
        <v>8347</v>
      </c>
      <c r="G24" s="4">
        <v>34834</v>
      </c>
    </row>
    <row r="25" spans="1:7" ht="12.75">
      <c r="A25" s="58" t="s">
        <v>129</v>
      </c>
      <c r="B25" s="4">
        <v>2178</v>
      </c>
      <c r="C25" s="4">
        <v>5376</v>
      </c>
      <c r="D25" s="22">
        <v>513</v>
      </c>
      <c r="E25" s="4">
        <v>2522</v>
      </c>
      <c r="F25" s="4">
        <v>2691</v>
      </c>
      <c r="G25" s="4">
        <v>7898</v>
      </c>
    </row>
    <row r="26" spans="1:7" ht="12.75">
      <c r="A26" s="58" t="s">
        <v>130</v>
      </c>
      <c r="B26" s="22">
        <v>493</v>
      </c>
      <c r="C26" s="22">
        <v>870</v>
      </c>
      <c r="D26" s="22">
        <v>244</v>
      </c>
      <c r="E26" s="4">
        <v>1211</v>
      </c>
      <c r="F26" s="22">
        <v>737</v>
      </c>
      <c r="G26" s="4">
        <v>2081</v>
      </c>
    </row>
    <row r="27" spans="1:7" ht="12.75">
      <c r="A27" s="58" t="s">
        <v>131</v>
      </c>
      <c r="B27" s="4">
        <v>2630</v>
      </c>
      <c r="C27" s="4">
        <v>5787</v>
      </c>
      <c r="D27" s="4">
        <v>1005</v>
      </c>
      <c r="E27" s="4">
        <v>3687</v>
      </c>
      <c r="F27" s="4">
        <v>3635</v>
      </c>
      <c r="G27" s="4">
        <v>9474</v>
      </c>
    </row>
    <row r="28" spans="1:7" ht="12.75">
      <c r="A28" s="58" t="s">
        <v>132</v>
      </c>
      <c r="B28" s="22">
        <v>286</v>
      </c>
      <c r="C28" s="22">
        <v>587</v>
      </c>
      <c r="D28" s="22">
        <v>28</v>
      </c>
      <c r="E28" s="22">
        <v>49</v>
      </c>
      <c r="F28" s="22">
        <v>314</v>
      </c>
      <c r="G28" s="22">
        <v>636</v>
      </c>
    </row>
    <row r="29" spans="1:7" ht="12.75">
      <c r="A29" s="58" t="s">
        <v>133</v>
      </c>
      <c r="B29" s="4">
        <v>7658</v>
      </c>
      <c r="C29" s="4">
        <v>27180</v>
      </c>
      <c r="D29" s="4">
        <v>1532</v>
      </c>
      <c r="E29" s="4">
        <v>10907</v>
      </c>
      <c r="F29" s="4">
        <v>9190</v>
      </c>
      <c r="G29" s="4">
        <v>38087</v>
      </c>
    </row>
    <row r="30" spans="1:7" ht="12.75">
      <c r="A30" s="58" t="s">
        <v>134</v>
      </c>
      <c r="B30" s="4">
        <v>1691</v>
      </c>
      <c r="C30" s="4">
        <v>5532</v>
      </c>
      <c r="D30" s="22">
        <v>785</v>
      </c>
      <c r="E30" s="4">
        <v>5567</v>
      </c>
      <c r="F30" s="4">
        <v>2476</v>
      </c>
      <c r="G30" s="4">
        <v>11099</v>
      </c>
    </row>
    <row r="31" spans="1:7" ht="12.75">
      <c r="A31" s="58" t="s">
        <v>135</v>
      </c>
      <c r="B31" s="4">
        <v>13477</v>
      </c>
      <c r="C31" s="4">
        <v>49165</v>
      </c>
      <c r="D31" s="4">
        <v>4733</v>
      </c>
      <c r="E31" s="4">
        <v>26268</v>
      </c>
      <c r="F31" s="4">
        <v>18210</v>
      </c>
      <c r="G31" s="4">
        <v>75433</v>
      </c>
    </row>
    <row r="32" spans="1:7" ht="12.75">
      <c r="A32" s="58" t="s">
        <v>136</v>
      </c>
      <c r="B32" s="22">
        <v>171</v>
      </c>
      <c r="C32" s="22">
        <v>343</v>
      </c>
      <c r="D32" s="22">
        <v>52</v>
      </c>
      <c r="E32" s="22">
        <v>131</v>
      </c>
      <c r="F32" s="22">
        <v>223</v>
      </c>
      <c r="G32" s="22">
        <v>474</v>
      </c>
    </row>
    <row r="33" spans="1:7" ht="12.75">
      <c r="A33" s="58" t="s">
        <v>137</v>
      </c>
      <c r="B33" s="22">
        <v>87</v>
      </c>
      <c r="C33" s="22">
        <v>229</v>
      </c>
      <c r="D33" s="22">
        <v>16</v>
      </c>
      <c r="E33" s="22">
        <v>151</v>
      </c>
      <c r="F33" s="22">
        <v>103</v>
      </c>
      <c r="G33" s="22">
        <v>380</v>
      </c>
    </row>
    <row r="34" spans="1:7" ht="12.75">
      <c r="A34" s="58" t="s">
        <v>138</v>
      </c>
      <c r="B34" s="22">
        <v>487</v>
      </c>
      <c r="C34" s="22">
        <v>924</v>
      </c>
      <c r="D34" s="22">
        <v>57</v>
      </c>
      <c r="E34" s="22">
        <v>427</v>
      </c>
      <c r="F34" s="22">
        <v>544</v>
      </c>
      <c r="G34" s="4">
        <v>1351</v>
      </c>
    </row>
    <row r="35" spans="1:7" ht="12.75">
      <c r="A35" s="58" t="s">
        <v>139</v>
      </c>
      <c r="B35" s="22">
        <v>327</v>
      </c>
      <c r="C35" s="22">
        <v>774</v>
      </c>
      <c r="D35" s="22">
        <v>62</v>
      </c>
      <c r="E35" s="22">
        <v>301</v>
      </c>
      <c r="F35" s="22">
        <v>389</v>
      </c>
      <c r="G35" s="4">
        <v>1075</v>
      </c>
    </row>
    <row r="36" spans="1:7" ht="12.75">
      <c r="A36" s="58" t="s">
        <v>140</v>
      </c>
      <c r="B36" s="22">
        <v>585</v>
      </c>
      <c r="C36" s="4">
        <v>1477</v>
      </c>
      <c r="D36" s="22">
        <v>53</v>
      </c>
      <c r="E36" s="22">
        <v>184</v>
      </c>
      <c r="F36" s="22">
        <v>638</v>
      </c>
      <c r="G36" s="4">
        <v>1661</v>
      </c>
    </row>
    <row r="37" spans="1:7" ht="12.75">
      <c r="A37" s="58" t="s">
        <v>141</v>
      </c>
      <c r="B37" s="4">
        <v>1171</v>
      </c>
      <c r="C37" s="4">
        <v>2570</v>
      </c>
      <c r="D37" s="22">
        <v>167</v>
      </c>
      <c r="E37" s="22">
        <v>595</v>
      </c>
      <c r="F37" s="4">
        <v>1338</v>
      </c>
      <c r="G37" s="4">
        <v>3165</v>
      </c>
    </row>
    <row r="38" spans="1:7" ht="12.75">
      <c r="A38" s="58" t="s">
        <v>142</v>
      </c>
      <c r="B38" s="22">
        <v>989</v>
      </c>
      <c r="C38" s="4">
        <v>2007</v>
      </c>
      <c r="D38" s="22">
        <v>446</v>
      </c>
      <c r="E38" s="4">
        <v>2486</v>
      </c>
      <c r="F38" s="4">
        <v>1435</v>
      </c>
      <c r="G38" s="4">
        <v>4493</v>
      </c>
    </row>
    <row r="39" spans="1:7" ht="12.75">
      <c r="A39" s="58" t="s">
        <v>143</v>
      </c>
      <c r="B39" s="4">
        <v>1298</v>
      </c>
      <c r="C39" s="4">
        <v>4755</v>
      </c>
      <c r="D39" s="22">
        <v>390</v>
      </c>
      <c r="E39" s="4">
        <v>2053</v>
      </c>
      <c r="F39" s="4">
        <v>1688</v>
      </c>
      <c r="G39" s="4">
        <v>6808</v>
      </c>
    </row>
    <row r="40" spans="1:7" ht="12.75">
      <c r="A40" s="58" t="s">
        <v>144</v>
      </c>
      <c r="B40" s="22">
        <v>70</v>
      </c>
      <c r="C40" s="22">
        <v>156</v>
      </c>
      <c r="D40" s="22">
        <v>2</v>
      </c>
      <c r="E40" s="22">
        <v>7</v>
      </c>
      <c r="F40" s="22">
        <v>72</v>
      </c>
      <c r="G40" s="22">
        <v>163</v>
      </c>
    </row>
    <row r="41" spans="1:7" ht="12.75">
      <c r="A41" s="58" t="s">
        <v>145</v>
      </c>
      <c r="B41" s="22">
        <v>303</v>
      </c>
      <c r="C41" s="22">
        <v>818</v>
      </c>
      <c r="D41" s="22">
        <v>36</v>
      </c>
      <c r="E41" s="22">
        <v>112</v>
      </c>
      <c r="F41" s="22">
        <v>339</v>
      </c>
      <c r="G41" s="22">
        <v>930</v>
      </c>
    </row>
    <row r="42" spans="1:7" ht="12.75">
      <c r="A42" s="58" t="s">
        <v>146</v>
      </c>
      <c r="B42" s="22">
        <v>190</v>
      </c>
      <c r="C42" s="22">
        <v>338</v>
      </c>
      <c r="D42" s="22">
        <v>125</v>
      </c>
      <c r="E42" s="22">
        <v>603</v>
      </c>
      <c r="F42" s="22">
        <v>315</v>
      </c>
      <c r="G42" s="22">
        <v>941</v>
      </c>
    </row>
    <row r="43" spans="1:7" ht="12.75">
      <c r="A43" s="58" t="s">
        <v>147</v>
      </c>
      <c r="B43" s="4">
        <v>7465</v>
      </c>
      <c r="C43" s="4">
        <v>16629</v>
      </c>
      <c r="D43" s="22">
        <v>653</v>
      </c>
      <c r="E43" s="4">
        <v>3459</v>
      </c>
      <c r="F43" s="4">
        <v>8118</v>
      </c>
      <c r="G43" s="4">
        <v>20088</v>
      </c>
    </row>
    <row r="44" spans="1:7" ht="12.75">
      <c r="A44" s="28" t="s">
        <v>148</v>
      </c>
      <c r="B44" s="10">
        <v>72562</v>
      </c>
      <c r="C44" s="10">
        <v>195715</v>
      </c>
      <c r="D44" s="10">
        <v>36940</v>
      </c>
      <c r="E44" s="10">
        <v>235133</v>
      </c>
      <c r="F44" s="10">
        <v>109502</v>
      </c>
      <c r="G44" s="10">
        <v>430848</v>
      </c>
    </row>
    <row r="45" spans="1:7" ht="12.75">
      <c r="A45" s="28"/>
      <c r="C45" s="28"/>
      <c r="D45" s="28"/>
      <c r="E45" s="28"/>
      <c r="F45" s="28"/>
      <c r="G45" s="28"/>
    </row>
    <row r="46" spans="1:7" ht="12.75">
      <c r="A46" s="28" t="s">
        <v>36</v>
      </c>
      <c r="B46" s="10">
        <v>254664</v>
      </c>
      <c r="C46" s="10">
        <v>545254</v>
      </c>
      <c r="D46" s="10">
        <v>88207</v>
      </c>
      <c r="E46" s="10">
        <v>402609</v>
      </c>
      <c r="F46" s="10">
        <v>342871</v>
      </c>
      <c r="G46" s="10">
        <v>947863</v>
      </c>
    </row>
    <row r="47" spans="1:7" ht="12.75">
      <c r="A47" s="59"/>
      <c r="B47" s="31"/>
      <c r="C47" s="31"/>
      <c r="D47" s="31"/>
      <c r="E47" s="31"/>
      <c r="F47" s="31"/>
      <c r="G47" s="31"/>
    </row>
    <row r="48" spans="1:7" ht="12.75">
      <c r="A48" s="60" t="s">
        <v>151</v>
      </c>
      <c r="B48" s="34"/>
      <c r="C48" s="34"/>
      <c r="D48" s="34"/>
      <c r="E48" s="34"/>
      <c r="F48" s="34"/>
      <c r="G48" s="34"/>
    </row>
  </sheetData>
  <mergeCells count="4">
    <mergeCell ref="A4:A6"/>
    <mergeCell ref="B4:C5"/>
    <mergeCell ref="D4:E5"/>
    <mergeCell ref="F4:G5"/>
  </mergeCells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8" sqref="G8"/>
    </sheetView>
  </sheetViews>
  <sheetFormatPr defaultColWidth="9.140625" defaultRowHeight="12.75"/>
  <cols>
    <col min="1" max="1" width="19.8515625" style="3" customWidth="1"/>
    <col min="2" max="7" width="10.28125" style="3" customWidth="1"/>
    <col min="8" max="8" width="10.710937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" t="s">
        <v>1</v>
      </c>
      <c r="B2" s="2"/>
      <c r="C2" s="2"/>
      <c r="D2" s="2"/>
      <c r="E2" s="2"/>
      <c r="F2" s="2"/>
      <c r="G2" s="2"/>
    </row>
    <row r="3" spans="1:7" ht="12.75" customHeight="1">
      <c r="A3" s="1" t="s">
        <v>2</v>
      </c>
      <c r="B3" s="2"/>
      <c r="C3" s="2"/>
      <c r="D3" s="2"/>
      <c r="E3" s="2"/>
      <c r="F3" s="2"/>
      <c r="G3" s="2"/>
    </row>
    <row r="4" ht="12.75" customHeight="1"/>
    <row r="5" spans="1:7" ht="12.75" customHeight="1">
      <c r="A5" s="72" t="s">
        <v>55</v>
      </c>
      <c r="B5" s="75" t="s">
        <v>3</v>
      </c>
      <c r="C5" s="76"/>
      <c r="D5" s="75" t="s">
        <v>3</v>
      </c>
      <c r="E5" s="76"/>
      <c r="F5" s="68" t="s">
        <v>6</v>
      </c>
      <c r="G5" s="69"/>
    </row>
    <row r="6" spans="1:7" ht="12.75" customHeight="1">
      <c r="A6" s="73"/>
      <c r="B6" s="77" t="s">
        <v>4</v>
      </c>
      <c r="C6" s="78"/>
      <c r="D6" s="77" t="s">
        <v>5</v>
      </c>
      <c r="E6" s="78"/>
      <c r="F6" s="70"/>
      <c r="G6" s="71"/>
    </row>
    <row r="7" spans="1:7" ht="12.75" customHeight="1">
      <c r="A7" s="74"/>
      <c r="B7" s="5" t="s">
        <v>7</v>
      </c>
      <c r="C7" s="5" t="s">
        <v>8</v>
      </c>
      <c r="D7" s="5" t="s">
        <v>7</v>
      </c>
      <c r="E7" s="5" t="s">
        <v>8</v>
      </c>
      <c r="F7" s="5" t="s">
        <v>7</v>
      </c>
      <c r="G7" s="5" t="s">
        <v>8</v>
      </c>
    </row>
    <row r="8" spans="1:7" ht="12.75" customHeight="1">
      <c r="A8" s="6"/>
      <c r="B8" s="6"/>
      <c r="C8" s="6"/>
      <c r="D8" s="6"/>
      <c r="E8" s="6"/>
      <c r="F8" s="6"/>
      <c r="G8" s="6"/>
    </row>
    <row r="9" spans="1:7" ht="12.75" customHeight="1">
      <c r="A9" s="7" t="s">
        <v>9</v>
      </c>
      <c r="B9" s="6"/>
      <c r="C9" s="6"/>
      <c r="D9" s="6"/>
      <c r="E9" s="6"/>
      <c r="F9" s="6"/>
      <c r="G9" s="6"/>
    </row>
    <row r="10" spans="1:7" ht="12.75" customHeight="1">
      <c r="A10" s="8"/>
      <c r="B10" s="6"/>
      <c r="C10" s="9" t="s">
        <v>10</v>
      </c>
      <c r="D10" s="9" t="s">
        <v>10</v>
      </c>
      <c r="E10" s="9" t="s">
        <v>10</v>
      </c>
      <c r="F10" s="9" t="s">
        <v>10</v>
      </c>
      <c r="G10" s="9" t="s">
        <v>10</v>
      </c>
    </row>
    <row r="11" spans="1:7" ht="12.75" customHeight="1">
      <c r="A11" s="10" t="s">
        <v>11</v>
      </c>
      <c r="B11" s="11"/>
      <c r="C11" s="11" t="s">
        <v>10</v>
      </c>
      <c r="D11" s="11" t="s">
        <v>10</v>
      </c>
      <c r="E11" s="11" t="s">
        <v>10</v>
      </c>
      <c r="F11" s="11" t="s">
        <v>10</v>
      </c>
      <c r="G11" s="4" t="s">
        <v>10</v>
      </c>
    </row>
    <row r="12" spans="1:7" ht="12.75" customHeight="1">
      <c r="A12" s="12" t="s">
        <v>12</v>
      </c>
      <c r="B12" s="9">
        <v>146998</v>
      </c>
      <c r="C12" s="9">
        <v>268260</v>
      </c>
      <c r="D12" s="4">
        <v>21051</v>
      </c>
      <c r="E12" s="9">
        <v>68757</v>
      </c>
      <c r="F12" s="9">
        <v>168049</v>
      </c>
      <c r="G12" s="4">
        <v>337017</v>
      </c>
    </row>
    <row r="13" spans="1:7" ht="12.75" customHeight="1">
      <c r="A13" s="12" t="s">
        <v>13</v>
      </c>
      <c r="B13" s="9">
        <v>65472</v>
      </c>
      <c r="C13" s="9">
        <v>171243</v>
      </c>
      <c r="D13" s="4">
        <v>15920</v>
      </c>
      <c r="E13" s="9">
        <v>104929</v>
      </c>
      <c r="F13" s="9">
        <v>81392</v>
      </c>
      <c r="G13" s="4">
        <v>276172</v>
      </c>
    </row>
    <row r="14" spans="1:7" ht="12.75" customHeight="1">
      <c r="A14" s="12" t="s">
        <v>14</v>
      </c>
      <c r="B14" s="9">
        <v>212470</v>
      </c>
      <c r="C14" s="9">
        <v>439503</v>
      </c>
      <c r="D14" s="4">
        <v>36971</v>
      </c>
      <c r="E14" s="9">
        <v>173686</v>
      </c>
      <c r="F14" s="9">
        <v>249441</v>
      </c>
      <c r="G14" s="4">
        <v>613189</v>
      </c>
    </row>
    <row r="15" spans="1:7" ht="12.75" customHeight="1">
      <c r="A15" s="4"/>
      <c r="B15" s="9"/>
      <c r="C15" s="9" t="s">
        <v>10</v>
      </c>
      <c r="D15" s="9" t="s">
        <v>10</v>
      </c>
      <c r="E15" s="4" t="s">
        <v>10</v>
      </c>
      <c r="F15" s="9" t="s">
        <v>10</v>
      </c>
      <c r="G15" s="9" t="s">
        <v>10</v>
      </c>
    </row>
    <row r="16" spans="1:7" ht="12.75" customHeight="1">
      <c r="A16" s="10" t="s">
        <v>15</v>
      </c>
      <c r="B16" s="9"/>
      <c r="C16" s="9" t="s">
        <v>10</v>
      </c>
      <c r="D16" s="9" t="s">
        <v>10</v>
      </c>
      <c r="E16" s="4" t="s">
        <v>10</v>
      </c>
      <c r="F16" s="9" t="s">
        <v>10</v>
      </c>
      <c r="G16" s="9" t="s">
        <v>10</v>
      </c>
    </row>
    <row r="17" spans="1:7" ht="12.75" customHeight="1">
      <c r="A17" s="12" t="s">
        <v>12</v>
      </c>
      <c r="B17" s="9">
        <v>21238</v>
      </c>
      <c r="C17" s="9">
        <v>52153</v>
      </c>
      <c r="D17" s="4">
        <v>9147</v>
      </c>
      <c r="E17" s="9">
        <v>35092</v>
      </c>
      <c r="F17" s="9">
        <v>30385</v>
      </c>
      <c r="G17" s="4">
        <v>87245</v>
      </c>
    </row>
    <row r="18" spans="1:7" ht="12.75" customHeight="1">
      <c r="A18" s="12" t="s">
        <v>13</v>
      </c>
      <c r="B18" s="9">
        <v>3584</v>
      </c>
      <c r="C18" s="9">
        <v>8631</v>
      </c>
      <c r="D18" s="4">
        <v>2366</v>
      </c>
      <c r="E18" s="9">
        <v>15812</v>
      </c>
      <c r="F18" s="9">
        <v>5950</v>
      </c>
      <c r="G18" s="4">
        <v>24443</v>
      </c>
    </row>
    <row r="19" spans="1:7" ht="12.75" customHeight="1">
      <c r="A19" s="12" t="s">
        <v>14</v>
      </c>
      <c r="B19" s="9">
        <v>24822</v>
      </c>
      <c r="C19" s="9">
        <v>60784</v>
      </c>
      <c r="D19" s="4">
        <v>11513</v>
      </c>
      <c r="E19" s="9">
        <v>50904</v>
      </c>
      <c r="F19" s="9">
        <v>36335</v>
      </c>
      <c r="G19" s="4">
        <v>111688</v>
      </c>
    </row>
    <row r="20" spans="1:7" ht="12.75" customHeight="1">
      <c r="A20" s="4"/>
      <c r="B20" s="9"/>
      <c r="C20" s="9" t="s">
        <v>10</v>
      </c>
      <c r="D20" s="9" t="s">
        <v>10</v>
      </c>
      <c r="E20" s="4" t="s">
        <v>10</v>
      </c>
      <c r="F20" s="9" t="s">
        <v>10</v>
      </c>
      <c r="G20" s="9" t="s">
        <v>10</v>
      </c>
    </row>
    <row r="21" spans="1:7" ht="12.75" customHeight="1">
      <c r="A21" s="10" t="s">
        <v>16</v>
      </c>
      <c r="B21" s="9"/>
      <c r="C21" s="9" t="s">
        <v>10</v>
      </c>
      <c r="D21" s="9" t="s">
        <v>10</v>
      </c>
      <c r="E21" s="4" t="s">
        <v>10</v>
      </c>
      <c r="F21" s="9" t="s">
        <v>10</v>
      </c>
      <c r="G21" s="9" t="s">
        <v>10</v>
      </c>
    </row>
    <row r="22" spans="1:7" ht="12.75" customHeight="1">
      <c r="A22" s="12" t="s">
        <v>12</v>
      </c>
      <c r="B22" s="9">
        <v>10586</v>
      </c>
      <c r="C22" s="9">
        <v>19437</v>
      </c>
      <c r="D22" s="4">
        <v>9841</v>
      </c>
      <c r="E22" s="9">
        <v>36520</v>
      </c>
      <c r="F22" s="9">
        <v>20427</v>
      </c>
      <c r="G22" s="4">
        <v>55957</v>
      </c>
    </row>
    <row r="23" spans="1:7" ht="12.75" customHeight="1">
      <c r="A23" s="12" t="s">
        <v>13</v>
      </c>
      <c r="B23" s="9">
        <v>2503</v>
      </c>
      <c r="C23" s="9">
        <v>12957</v>
      </c>
      <c r="D23" s="4">
        <v>8528</v>
      </c>
      <c r="E23" s="9">
        <v>54525</v>
      </c>
      <c r="F23" s="9">
        <v>11031</v>
      </c>
      <c r="G23" s="4">
        <v>67482</v>
      </c>
    </row>
    <row r="24" spans="1:7" ht="12.75" customHeight="1">
      <c r="A24" s="12" t="s">
        <v>14</v>
      </c>
      <c r="B24" s="9">
        <v>13089</v>
      </c>
      <c r="C24" s="9">
        <v>32394</v>
      </c>
      <c r="D24" s="4">
        <v>18369</v>
      </c>
      <c r="E24" s="9">
        <v>91045</v>
      </c>
      <c r="F24" s="9">
        <v>31458</v>
      </c>
      <c r="G24" s="4">
        <v>123439</v>
      </c>
    </row>
    <row r="25" spans="1:7" ht="12.75" customHeight="1">
      <c r="A25" s="4"/>
      <c r="B25" s="9"/>
      <c r="C25" s="9" t="s">
        <v>10</v>
      </c>
      <c r="D25" s="9" t="s">
        <v>10</v>
      </c>
      <c r="E25" s="4" t="s">
        <v>10</v>
      </c>
      <c r="F25" s="9" t="s">
        <v>10</v>
      </c>
      <c r="G25" s="9" t="s">
        <v>10</v>
      </c>
    </row>
    <row r="26" spans="1:7" ht="12.75" customHeight="1">
      <c r="A26" s="10" t="s">
        <v>17</v>
      </c>
      <c r="B26" s="9"/>
      <c r="C26" s="9" t="s">
        <v>10</v>
      </c>
      <c r="D26" s="9" t="s">
        <v>10</v>
      </c>
      <c r="E26" s="4" t="s">
        <v>10</v>
      </c>
      <c r="F26" s="9" t="s">
        <v>10</v>
      </c>
      <c r="G26" s="9" t="s">
        <v>10</v>
      </c>
    </row>
    <row r="27" spans="1:7" ht="12.75" customHeight="1">
      <c r="A27" s="12" t="s">
        <v>12</v>
      </c>
      <c r="B27" s="9">
        <v>1103</v>
      </c>
      <c r="C27" s="9">
        <v>2927</v>
      </c>
      <c r="D27" s="4">
        <v>9121</v>
      </c>
      <c r="E27" s="9">
        <v>21317</v>
      </c>
      <c r="F27" s="9">
        <v>10224</v>
      </c>
      <c r="G27" s="4">
        <v>24244</v>
      </c>
    </row>
    <row r="28" spans="1:7" ht="12.75" customHeight="1">
      <c r="A28" s="12" t="s">
        <v>13</v>
      </c>
      <c r="B28" s="9">
        <v>138</v>
      </c>
      <c r="C28" s="9">
        <v>205</v>
      </c>
      <c r="D28" s="4">
        <v>1638</v>
      </c>
      <c r="E28" s="9">
        <v>3681</v>
      </c>
      <c r="F28" s="9">
        <v>1776</v>
      </c>
      <c r="G28" s="4">
        <v>3886</v>
      </c>
    </row>
    <row r="29" spans="1:7" ht="12.75" customHeight="1">
      <c r="A29" s="12" t="s">
        <v>14</v>
      </c>
      <c r="B29" s="9">
        <v>1241</v>
      </c>
      <c r="C29" s="9">
        <v>3132</v>
      </c>
      <c r="D29" s="4">
        <v>10759</v>
      </c>
      <c r="E29" s="9">
        <v>24998</v>
      </c>
      <c r="F29" s="9">
        <v>12000</v>
      </c>
      <c r="G29" s="4">
        <v>28130</v>
      </c>
    </row>
    <row r="30" spans="1:7" ht="12.75" customHeight="1">
      <c r="A30" s="4"/>
      <c r="B30" s="9"/>
      <c r="C30" s="9" t="s">
        <v>10</v>
      </c>
      <c r="D30" s="9" t="s">
        <v>10</v>
      </c>
      <c r="E30" s="4" t="s">
        <v>10</v>
      </c>
      <c r="F30" s="9" t="s">
        <v>10</v>
      </c>
      <c r="G30" s="9" t="s">
        <v>10</v>
      </c>
    </row>
    <row r="31" spans="1:7" ht="12.75" customHeight="1">
      <c r="A31" s="10" t="s">
        <v>18</v>
      </c>
      <c r="B31" s="9"/>
      <c r="C31" s="9" t="s">
        <v>10</v>
      </c>
      <c r="D31" s="9" t="s">
        <v>10</v>
      </c>
      <c r="E31" s="4" t="s">
        <v>10</v>
      </c>
      <c r="F31" s="9" t="s">
        <v>10</v>
      </c>
      <c r="G31" s="9" t="s">
        <v>10</v>
      </c>
    </row>
    <row r="32" spans="1:7" ht="12.75" customHeight="1">
      <c r="A32" s="12" t="s">
        <v>12</v>
      </c>
      <c r="B32" s="9">
        <v>2177</v>
      </c>
      <c r="C32" s="9">
        <v>6762</v>
      </c>
      <c r="D32" s="4">
        <v>2107</v>
      </c>
      <c r="E32" s="9">
        <v>5790</v>
      </c>
      <c r="F32" s="9">
        <v>4284</v>
      </c>
      <c r="G32" s="4">
        <v>12552</v>
      </c>
    </row>
    <row r="33" spans="1:7" ht="12.75" customHeight="1">
      <c r="A33" s="12" t="s">
        <v>13</v>
      </c>
      <c r="B33" s="9">
        <v>865</v>
      </c>
      <c r="C33" s="9">
        <v>2679</v>
      </c>
      <c r="D33" s="4">
        <v>8488</v>
      </c>
      <c r="E33" s="9">
        <v>56186</v>
      </c>
      <c r="F33" s="9">
        <v>9353</v>
      </c>
      <c r="G33" s="4">
        <v>58865</v>
      </c>
    </row>
    <row r="34" spans="1:7" ht="12.75" customHeight="1">
      <c r="A34" s="12" t="s">
        <v>14</v>
      </c>
      <c r="B34" s="9">
        <v>3042</v>
      </c>
      <c r="C34" s="9">
        <v>9441</v>
      </c>
      <c r="D34" s="4">
        <v>10595</v>
      </c>
      <c r="E34" s="9">
        <v>61976</v>
      </c>
      <c r="F34" s="9">
        <v>13637</v>
      </c>
      <c r="G34" s="4">
        <v>71417</v>
      </c>
    </row>
    <row r="35" spans="1:7" ht="12.75" customHeight="1">
      <c r="A35" s="12"/>
      <c r="B35" s="9"/>
      <c r="C35" s="9" t="s">
        <v>10</v>
      </c>
      <c r="D35" s="9" t="s">
        <v>10</v>
      </c>
      <c r="E35" s="4" t="s">
        <v>10</v>
      </c>
      <c r="F35" s="9" t="s">
        <v>10</v>
      </c>
      <c r="G35" s="9" t="s">
        <v>10</v>
      </c>
    </row>
    <row r="36" spans="1:7" ht="12.75" customHeight="1">
      <c r="A36" s="10" t="s">
        <v>19</v>
      </c>
      <c r="B36" s="9"/>
      <c r="C36" s="9" t="s">
        <v>10</v>
      </c>
      <c r="D36" s="9" t="s">
        <v>10</v>
      </c>
      <c r="E36" s="4" t="s">
        <v>10</v>
      </c>
      <c r="F36" s="9" t="s">
        <v>10</v>
      </c>
      <c r="G36" s="9" t="s">
        <v>10</v>
      </c>
    </row>
    <row r="37" spans="1:7" ht="12.75" customHeight="1">
      <c r="A37" s="12" t="s">
        <v>12</v>
      </c>
      <c r="B37" s="9">
        <v>182102</v>
      </c>
      <c r="C37" s="9">
        <v>349539</v>
      </c>
      <c r="D37" s="4">
        <v>51267</v>
      </c>
      <c r="E37" s="9">
        <v>167476</v>
      </c>
      <c r="F37" s="9">
        <v>233369</v>
      </c>
      <c r="G37" s="4">
        <v>517015</v>
      </c>
    </row>
    <row r="38" spans="1:7" ht="12.75" customHeight="1">
      <c r="A38" s="12" t="s">
        <v>13</v>
      </c>
      <c r="B38" s="9">
        <v>72562</v>
      </c>
      <c r="C38" s="9">
        <v>195715</v>
      </c>
      <c r="D38" s="4">
        <v>36940</v>
      </c>
      <c r="E38" s="9">
        <v>235133</v>
      </c>
      <c r="F38" s="9">
        <v>109502</v>
      </c>
      <c r="G38" s="4">
        <v>430848</v>
      </c>
    </row>
    <row r="39" spans="1:7" ht="12.75" customHeight="1">
      <c r="A39" s="13" t="s">
        <v>14</v>
      </c>
      <c r="B39" s="14">
        <v>254664</v>
      </c>
      <c r="C39" s="14">
        <v>545254</v>
      </c>
      <c r="D39" s="15">
        <v>88207</v>
      </c>
      <c r="E39" s="14">
        <v>402609</v>
      </c>
      <c r="F39" s="14">
        <v>342871</v>
      </c>
      <c r="G39" s="15">
        <v>947863</v>
      </c>
    </row>
    <row r="40" spans="1:7" ht="12.75" customHeight="1">
      <c r="A40" s="16"/>
      <c r="B40" s="17"/>
      <c r="C40" s="17"/>
      <c r="D40" s="17"/>
      <c r="E40" s="17"/>
      <c r="F40" s="17"/>
      <c r="G40" s="18"/>
    </row>
    <row r="41" spans="1:7" ht="12.75" customHeight="1">
      <c r="A41" s="19" t="s">
        <v>20</v>
      </c>
      <c r="B41" s="19"/>
      <c r="C41" s="19"/>
      <c r="D41" s="19"/>
      <c r="E41" s="19"/>
      <c r="F41" s="19"/>
      <c r="G41" s="19"/>
    </row>
    <row r="42" spans="1:7" ht="12.75" customHeight="1">
      <c r="A42" s="19"/>
      <c r="B42" s="19"/>
      <c r="C42" s="19"/>
      <c r="D42" s="19"/>
      <c r="E42" s="19"/>
      <c r="F42" s="19"/>
      <c r="G42" s="19"/>
    </row>
  </sheetData>
  <mergeCells count="6">
    <mergeCell ref="F5:G6"/>
    <mergeCell ref="A5:A7"/>
    <mergeCell ref="B5:C5"/>
    <mergeCell ref="D5:E5"/>
    <mergeCell ref="B6:C6"/>
    <mergeCell ref="D6:E6"/>
  </mergeCells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6">
      <selection activeCell="B37" sqref="B37"/>
    </sheetView>
  </sheetViews>
  <sheetFormatPr defaultColWidth="9.140625" defaultRowHeight="12.75" customHeight="1"/>
  <cols>
    <col min="1" max="1" width="20.7109375" style="0" customWidth="1"/>
    <col min="2" max="7" width="10.140625" style="0" customWidth="1"/>
  </cols>
  <sheetData>
    <row r="1" s="21" customFormat="1" ht="12.75" customHeight="1">
      <c r="A1" s="20" t="s">
        <v>21</v>
      </c>
    </row>
    <row r="2" s="21" customFormat="1" ht="12.75" customHeight="1">
      <c r="A2" s="20" t="s">
        <v>22</v>
      </c>
    </row>
    <row r="3" s="21" customFormat="1" ht="12.75" customHeight="1">
      <c r="A3" s="20" t="s">
        <v>2</v>
      </c>
    </row>
    <row r="5" spans="1:7" s="22" customFormat="1" ht="12.75" customHeight="1">
      <c r="A5" s="79" t="s">
        <v>56</v>
      </c>
      <c r="B5" s="80" t="s">
        <v>23</v>
      </c>
      <c r="C5" s="81"/>
      <c r="D5" s="80" t="s">
        <v>24</v>
      </c>
      <c r="E5" s="81"/>
      <c r="F5" s="80" t="s">
        <v>6</v>
      </c>
      <c r="G5" s="81"/>
    </row>
    <row r="6" spans="1:7" s="22" customFormat="1" ht="12.75" customHeight="1">
      <c r="A6" s="74"/>
      <c r="B6" s="23" t="s">
        <v>7</v>
      </c>
      <c r="C6" s="23" t="s">
        <v>8</v>
      </c>
      <c r="D6" s="23" t="s">
        <v>7</v>
      </c>
      <c r="E6" s="23" t="s">
        <v>8</v>
      </c>
      <c r="F6" s="23" t="s">
        <v>7</v>
      </c>
      <c r="G6" s="23" t="s">
        <v>8</v>
      </c>
    </row>
    <row r="7" spans="1:7" s="22" customFormat="1" ht="12.75" customHeight="1">
      <c r="A7" s="24"/>
      <c r="B7" s="24"/>
      <c r="C7" s="24"/>
      <c r="D7" s="24"/>
      <c r="E7" s="24"/>
      <c r="F7" s="24"/>
      <c r="G7" s="24"/>
    </row>
    <row r="8" spans="1:7" s="22" customFormat="1" ht="12.75" customHeight="1">
      <c r="A8" s="25" t="s">
        <v>9</v>
      </c>
      <c r="B8" s="24"/>
      <c r="C8" s="24"/>
      <c r="D8" s="24"/>
      <c r="E8" s="24"/>
      <c r="F8" s="24"/>
      <c r="G8" s="24"/>
    </row>
    <row r="9" spans="1:7" s="22" customFormat="1" ht="12.75" customHeight="1">
      <c r="A9" s="24"/>
      <c r="B9" s="26" t="s">
        <v>25</v>
      </c>
      <c r="C9" s="26" t="s">
        <v>25</v>
      </c>
      <c r="D9" s="26" t="s">
        <v>25</v>
      </c>
      <c r="E9" s="26" t="s">
        <v>25</v>
      </c>
      <c r="F9" s="26" t="s">
        <v>25</v>
      </c>
      <c r="G9" s="26" t="s">
        <v>25</v>
      </c>
    </row>
    <row r="10" spans="1:7" s="22" customFormat="1" ht="12.75" customHeight="1">
      <c r="A10" s="22" t="s">
        <v>26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s="22" customFormat="1" ht="12.75" customHeight="1">
      <c r="A11" s="22" t="s">
        <v>27</v>
      </c>
      <c r="B11" s="9">
        <v>66371</v>
      </c>
      <c r="C11" s="9">
        <v>110884</v>
      </c>
      <c r="D11" s="9">
        <v>32562</v>
      </c>
      <c r="E11" s="9">
        <v>82656</v>
      </c>
      <c r="F11" s="9">
        <v>98933</v>
      </c>
      <c r="G11" s="9">
        <v>193540</v>
      </c>
    </row>
    <row r="12" spans="1:7" s="22" customFormat="1" ht="12.75" customHeight="1">
      <c r="A12" s="22" t="s">
        <v>28</v>
      </c>
      <c r="B12" s="9">
        <v>84681</v>
      </c>
      <c r="C12" s="9">
        <v>155685</v>
      </c>
      <c r="D12" s="9">
        <v>31426</v>
      </c>
      <c r="E12" s="9">
        <v>74156</v>
      </c>
      <c r="F12" s="9">
        <v>116107</v>
      </c>
      <c r="G12" s="9">
        <v>229841</v>
      </c>
    </row>
    <row r="13" spans="1:7" s="22" customFormat="1" ht="12.75" customHeight="1">
      <c r="A13" s="22" t="s">
        <v>29</v>
      </c>
      <c r="B13" s="9">
        <v>23435</v>
      </c>
      <c r="C13" s="9">
        <v>67178</v>
      </c>
      <c r="D13" s="9">
        <v>5436</v>
      </c>
      <c r="E13" s="9">
        <v>15795</v>
      </c>
      <c r="F13" s="9">
        <v>28871</v>
      </c>
      <c r="G13" s="9">
        <v>82973</v>
      </c>
    </row>
    <row r="14" spans="1:7" s="22" customFormat="1" ht="12.75" customHeight="1">
      <c r="A14" s="22" t="s">
        <v>54</v>
      </c>
      <c r="B14" s="9">
        <v>7615</v>
      </c>
      <c r="C14" s="9">
        <v>15792</v>
      </c>
      <c r="D14" s="9">
        <v>3138</v>
      </c>
      <c r="E14" s="9">
        <v>23108</v>
      </c>
      <c r="F14" s="9">
        <v>10753</v>
      </c>
      <c r="G14" s="9">
        <v>38900</v>
      </c>
    </row>
    <row r="15" spans="1:7" s="28" customFormat="1" ht="12.75" customHeight="1">
      <c r="A15" s="28" t="s">
        <v>30</v>
      </c>
      <c r="B15" s="14">
        <v>182102</v>
      </c>
      <c r="C15" s="14">
        <v>349539</v>
      </c>
      <c r="D15" s="14">
        <v>72562</v>
      </c>
      <c r="E15" s="14">
        <v>195715</v>
      </c>
      <c r="F15" s="14">
        <v>254664</v>
      </c>
      <c r="G15" s="14">
        <v>545254</v>
      </c>
    </row>
    <row r="16" spans="2:7" s="29" customFormat="1" ht="12.75" customHeight="1">
      <c r="B16" s="15"/>
      <c r="C16" s="15"/>
      <c r="D16" s="15"/>
      <c r="E16" s="15"/>
      <c r="F16" s="15"/>
      <c r="G16" s="15"/>
    </row>
    <row r="17" spans="1:7" s="22" customFormat="1" ht="12.75" customHeight="1">
      <c r="A17" s="22" t="s">
        <v>31</v>
      </c>
      <c r="B17" s="9">
        <v>7425</v>
      </c>
      <c r="C17" s="9">
        <v>31332</v>
      </c>
      <c r="D17" s="9">
        <v>7581</v>
      </c>
      <c r="E17" s="9">
        <v>33976</v>
      </c>
      <c r="F17" s="9">
        <v>15006</v>
      </c>
      <c r="G17" s="9">
        <v>65308</v>
      </c>
    </row>
    <row r="18" spans="1:7" s="22" customFormat="1" ht="12.75" customHeight="1">
      <c r="A18" s="22" t="s">
        <v>32</v>
      </c>
      <c r="B18" s="9">
        <v>14217</v>
      </c>
      <c r="C18" s="9">
        <v>49768</v>
      </c>
      <c r="D18" s="9">
        <v>10901</v>
      </c>
      <c r="E18" s="9">
        <v>74614</v>
      </c>
      <c r="F18" s="9">
        <v>25118</v>
      </c>
      <c r="G18" s="9">
        <v>124382</v>
      </c>
    </row>
    <row r="19" spans="1:7" s="22" customFormat="1" ht="12.75" customHeight="1">
      <c r="A19" s="22" t="s">
        <v>33</v>
      </c>
      <c r="B19" s="9">
        <v>14217</v>
      </c>
      <c r="C19" s="9">
        <v>48128</v>
      </c>
      <c r="D19" s="9">
        <v>13829</v>
      </c>
      <c r="E19" s="9">
        <v>109495</v>
      </c>
      <c r="F19" s="9">
        <v>28046</v>
      </c>
      <c r="G19" s="9">
        <v>157623</v>
      </c>
    </row>
    <row r="20" spans="1:7" s="22" customFormat="1" ht="12.75" customHeight="1">
      <c r="A20" s="22" t="s">
        <v>34</v>
      </c>
      <c r="B20" s="9">
        <v>15408</v>
      </c>
      <c r="C20" s="9">
        <v>38248</v>
      </c>
      <c r="D20" s="9">
        <v>4629</v>
      </c>
      <c r="E20" s="9">
        <v>17048</v>
      </c>
      <c r="F20" s="9">
        <v>20037</v>
      </c>
      <c r="G20" s="9">
        <v>55296</v>
      </c>
    </row>
    <row r="21" spans="1:8" s="28" customFormat="1" ht="12.75" customHeight="1">
      <c r="A21" s="28" t="s">
        <v>35</v>
      </c>
      <c r="B21" s="14">
        <v>51267</v>
      </c>
      <c r="C21" s="14">
        <v>167476</v>
      </c>
      <c r="D21" s="14">
        <v>36940</v>
      </c>
      <c r="E21" s="14">
        <v>235133</v>
      </c>
      <c r="F21" s="14">
        <v>88207</v>
      </c>
      <c r="G21" s="14">
        <v>402609</v>
      </c>
      <c r="H21" s="10"/>
    </row>
    <row r="22" s="29" customFormat="1" ht="12.75" customHeight="1"/>
    <row r="23" spans="1:7" s="28" customFormat="1" ht="12.75" customHeight="1">
      <c r="A23" s="30" t="s">
        <v>36</v>
      </c>
      <c r="B23" s="15">
        <v>233369</v>
      </c>
      <c r="C23" s="15">
        <v>517015</v>
      </c>
      <c r="D23" s="15">
        <v>109502</v>
      </c>
      <c r="E23" s="15">
        <v>430848</v>
      </c>
      <c r="F23" s="15">
        <v>342871</v>
      </c>
      <c r="G23" s="15">
        <v>947863</v>
      </c>
    </row>
    <row r="24" spans="1:7" s="22" customFormat="1" ht="12.75" customHeight="1">
      <c r="A24" s="31"/>
      <c r="B24" s="31"/>
      <c r="C24" s="31"/>
      <c r="D24" s="31"/>
      <c r="E24" s="31"/>
      <c r="F24" s="31"/>
      <c r="G24" s="32"/>
    </row>
    <row r="25" spans="1:7" s="33" customFormat="1" ht="12.75" customHeight="1">
      <c r="A25" s="33" t="s">
        <v>20</v>
      </c>
      <c r="B25" s="34"/>
      <c r="C25" s="34"/>
      <c r="D25" s="34"/>
      <c r="E25" s="35"/>
      <c r="F25" s="34"/>
      <c r="G25" s="34"/>
    </row>
    <row r="26" spans="1:7" s="22" customFormat="1" ht="12.75" customHeight="1">
      <c r="A26" s="36"/>
      <c r="B26" s="8"/>
      <c r="C26" s="8"/>
      <c r="D26" s="8"/>
      <c r="E26" s="8"/>
      <c r="F26" s="8"/>
      <c r="G26" s="8"/>
    </row>
    <row r="27" spans="1:7" s="38" customFormat="1" ht="12" customHeight="1">
      <c r="A27" s="38" t="s">
        <v>152</v>
      </c>
      <c r="B27" s="37"/>
      <c r="C27" s="37"/>
      <c r="D27" s="37"/>
      <c r="E27" s="37"/>
      <c r="F27" s="37"/>
      <c r="G27" s="37"/>
    </row>
    <row r="28" s="38" customFormat="1" ht="12" customHeight="1">
      <c r="A28" s="38" t="s">
        <v>37</v>
      </c>
    </row>
    <row r="29" spans="1:7" s="38" customFormat="1" ht="12" customHeight="1">
      <c r="A29" s="38" t="s">
        <v>38</v>
      </c>
      <c r="B29" s="37"/>
      <c r="C29" s="37"/>
      <c r="D29" s="37"/>
      <c r="E29" s="37"/>
      <c r="F29" s="37"/>
      <c r="G29" s="37"/>
    </row>
  </sheetData>
  <mergeCells count="4">
    <mergeCell ref="A5:A6"/>
    <mergeCell ref="B5:C5"/>
    <mergeCell ref="D5:E5"/>
    <mergeCell ref="F5:G5"/>
  </mergeCells>
  <printOptions horizontalCentered="1"/>
  <pageMargins left="0.984251968503937" right="0.8267716535433072" top="1.1811023622047245" bottom="1.181102362204724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I12" sqref="I12"/>
    </sheetView>
  </sheetViews>
  <sheetFormatPr defaultColWidth="9.140625" defaultRowHeight="12.75" customHeight="1"/>
  <cols>
    <col min="1" max="1" width="19.421875" style="0" customWidth="1"/>
    <col min="2" max="2" width="8.8515625" style="0" customWidth="1"/>
    <col min="3" max="3" width="8.00390625" style="0" customWidth="1"/>
    <col min="4" max="4" width="7.7109375" style="0" customWidth="1"/>
    <col min="5" max="5" width="6.8515625" style="0" customWidth="1"/>
    <col min="6" max="6" width="8.140625" style="0" bestFit="1" customWidth="1"/>
    <col min="7" max="7" width="11.7109375" style="0" bestFit="1" customWidth="1"/>
    <col min="8" max="8" width="12.28125" style="0" customWidth="1"/>
  </cols>
  <sheetData>
    <row r="1" s="21" customFormat="1" ht="12.75" customHeight="1">
      <c r="A1" s="20" t="s">
        <v>39</v>
      </c>
    </row>
    <row r="2" s="21" customFormat="1" ht="12.75" customHeight="1">
      <c r="A2" s="20" t="s">
        <v>40</v>
      </c>
    </row>
    <row r="3" s="21" customFormat="1" ht="12.75" customHeight="1">
      <c r="A3" s="39" t="s">
        <v>53</v>
      </c>
    </row>
    <row r="4" spans="1:5" s="22" customFormat="1" ht="12.75" customHeight="1">
      <c r="A4"/>
      <c r="B4" s="46"/>
      <c r="C4" s="46"/>
      <c r="D4" s="46"/>
      <c r="E4" s="46"/>
    </row>
    <row r="5" spans="1:8" s="22" customFormat="1" ht="12.75" customHeight="1">
      <c r="A5" s="79" t="s">
        <v>56</v>
      </c>
      <c r="B5" s="85" t="s">
        <v>3</v>
      </c>
      <c r="C5" s="85" t="s">
        <v>41</v>
      </c>
      <c r="D5" s="87" t="s">
        <v>57</v>
      </c>
      <c r="E5" s="85" t="s">
        <v>42</v>
      </c>
      <c r="F5" s="83" t="s">
        <v>59</v>
      </c>
      <c r="G5" s="83" t="s">
        <v>60</v>
      </c>
      <c r="H5" s="83" t="s">
        <v>58</v>
      </c>
    </row>
    <row r="6" spans="1:8" s="22" customFormat="1" ht="12.75" customHeight="1">
      <c r="A6" s="74"/>
      <c r="B6" s="86"/>
      <c r="C6" s="86"/>
      <c r="D6" s="84"/>
      <c r="E6" s="86"/>
      <c r="F6" s="84"/>
      <c r="G6" s="84"/>
      <c r="H6" s="84"/>
    </row>
    <row r="7" spans="1:5" s="22" customFormat="1" ht="12.75" customHeight="1">
      <c r="A7" s="36"/>
      <c r="B7" s="24"/>
      <c r="C7" s="40"/>
      <c r="D7" s="40"/>
      <c r="E7" s="40"/>
    </row>
    <row r="8" spans="1:8" s="22" customFormat="1" ht="12.75" customHeight="1">
      <c r="A8" s="82" t="s">
        <v>9</v>
      </c>
      <c r="B8" s="82"/>
      <c r="C8" s="82"/>
      <c r="D8" s="82"/>
      <c r="E8" s="82"/>
      <c r="F8" s="82"/>
      <c r="G8" s="82"/>
      <c r="H8" s="82"/>
    </row>
    <row r="9" spans="1:5" s="22" customFormat="1" ht="12.75" customHeight="1">
      <c r="A9" s="24"/>
      <c r="B9" s="24"/>
      <c r="C9" s="24"/>
      <c r="D9" s="24"/>
      <c r="E9" s="24"/>
    </row>
    <row r="10" spans="1:8" s="22" customFormat="1" ht="12.75" customHeight="1">
      <c r="A10" s="22" t="s">
        <v>26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s="22" customFormat="1" ht="12.75" customHeight="1">
      <c r="A11" s="22" t="s">
        <v>27</v>
      </c>
      <c r="B11" s="9">
        <v>27.83</v>
      </c>
      <c r="C11" s="9">
        <v>892.42</v>
      </c>
      <c r="D11" s="9">
        <v>1925.75</v>
      </c>
      <c r="E11" s="9">
        <v>937.17</v>
      </c>
      <c r="F11" s="41">
        <f aca="true" t="shared" si="0" ref="F11:F16">D11/$D$24*100</f>
        <v>11.208439432520917</v>
      </c>
      <c r="G11" s="42">
        <f aca="true" t="shared" si="1" ref="G11:G16">D11/B11</f>
        <v>69.19690980955804</v>
      </c>
      <c r="H11" s="42">
        <f aca="true" t="shared" si="2" ref="H11:H16">E11/C11*100</f>
        <v>105.0144550772058</v>
      </c>
    </row>
    <row r="12" spans="1:8" s="22" customFormat="1" ht="12.75" customHeight="1">
      <c r="A12" s="22" t="s">
        <v>28</v>
      </c>
      <c r="B12" s="9">
        <v>64.75</v>
      </c>
      <c r="C12" s="9">
        <v>1448.42</v>
      </c>
      <c r="D12" s="9">
        <v>2870</v>
      </c>
      <c r="E12" s="9">
        <v>1498.83</v>
      </c>
      <c r="F12" s="41">
        <f t="shared" si="0"/>
        <v>16.704256093124773</v>
      </c>
      <c r="G12" s="42">
        <f t="shared" si="1"/>
        <v>44.32432432432432</v>
      </c>
      <c r="H12" s="42">
        <f t="shared" si="2"/>
        <v>103.48034409908726</v>
      </c>
    </row>
    <row r="13" spans="1:8" s="22" customFormat="1" ht="12.75" customHeight="1">
      <c r="A13" s="22" t="s">
        <v>29</v>
      </c>
      <c r="B13" s="9">
        <v>42.33</v>
      </c>
      <c r="C13" s="9">
        <v>716.5</v>
      </c>
      <c r="D13" s="9">
        <v>1448.33</v>
      </c>
      <c r="E13" s="9">
        <v>666.42</v>
      </c>
      <c r="F13" s="41">
        <f t="shared" si="0"/>
        <v>8.429712622771916</v>
      </c>
      <c r="G13" s="42">
        <f t="shared" si="1"/>
        <v>34.215213796361915</v>
      </c>
      <c r="H13" s="42">
        <f t="shared" si="2"/>
        <v>93.01046755059316</v>
      </c>
    </row>
    <row r="14" spans="1:8" s="22" customFormat="1" ht="12.75" customHeight="1">
      <c r="A14" s="22" t="s">
        <v>43</v>
      </c>
      <c r="B14" s="9">
        <v>22.5</v>
      </c>
      <c r="C14" s="9">
        <v>253</v>
      </c>
      <c r="D14" s="9">
        <v>499.08</v>
      </c>
      <c r="E14" s="9">
        <v>188</v>
      </c>
      <c r="F14" s="41">
        <f t="shared" si="0"/>
        <v>2.904794470716624</v>
      </c>
      <c r="G14" s="42">
        <f t="shared" si="1"/>
        <v>22.18133333333333</v>
      </c>
      <c r="H14" s="42">
        <f t="shared" si="2"/>
        <v>74.30830039525692</v>
      </c>
    </row>
    <row r="15" spans="1:8" s="22" customFormat="1" ht="12.75" customHeight="1">
      <c r="A15" s="22" t="s">
        <v>44</v>
      </c>
      <c r="B15" s="9">
        <v>2.25</v>
      </c>
      <c r="C15" s="9">
        <v>50.58</v>
      </c>
      <c r="D15" s="9">
        <v>160.58</v>
      </c>
      <c r="E15" s="9">
        <v>52.42</v>
      </c>
      <c r="F15" s="41">
        <f t="shared" si="0"/>
        <v>0.934623499454347</v>
      </c>
      <c r="G15" s="42">
        <f t="shared" si="1"/>
        <v>71.36888888888889</v>
      </c>
      <c r="H15" s="42">
        <f t="shared" si="2"/>
        <v>103.6378015025702</v>
      </c>
    </row>
    <row r="16" spans="1:8" s="28" customFormat="1" ht="12.75" customHeight="1">
      <c r="A16" s="28" t="s">
        <v>30</v>
      </c>
      <c r="B16" s="14">
        <v>159.67</v>
      </c>
      <c r="C16" s="14">
        <v>3360.92</v>
      </c>
      <c r="D16" s="14">
        <v>6903.75</v>
      </c>
      <c r="E16" s="14">
        <v>3342.83</v>
      </c>
      <c r="F16" s="43">
        <f t="shared" si="0"/>
        <v>40.18188432157148</v>
      </c>
      <c r="G16" s="44">
        <f t="shared" si="1"/>
        <v>43.237615081104785</v>
      </c>
      <c r="H16" s="44">
        <f t="shared" si="2"/>
        <v>99.46175451959583</v>
      </c>
    </row>
    <row r="17" spans="2:8" s="29" customFormat="1" ht="12.75" customHeight="1">
      <c r="B17" s="9"/>
      <c r="C17" s="9"/>
      <c r="D17" s="9"/>
      <c r="E17" s="9"/>
      <c r="F17" s="41"/>
      <c r="G17" s="42"/>
      <c r="H17" s="42"/>
    </row>
    <row r="18" spans="1:8" s="22" customFormat="1" ht="12.75" customHeight="1">
      <c r="A18" s="22" t="s">
        <v>31</v>
      </c>
      <c r="B18" s="9">
        <v>14</v>
      </c>
      <c r="C18" s="9">
        <v>826.5</v>
      </c>
      <c r="D18" s="9">
        <v>2611</v>
      </c>
      <c r="E18" s="9">
        <v>272</v>
      </c>
      <c r="F18" s="41">
        <f>D18/$D$24*100</f>
        <v>15.196798835940342</v>
      </c>
      <c r="G18" s="42">
        <f>D18/B18</f>
        <v>186.5</v>
      </c>
      <c r="H18" s="42">
        <f>E18/C18*100</f>
        <v>32.90986085904416</v>
      </c>
    </row>
    <row r="19" spans="1:8" s="22" customFormat="1" ht="12.75" customHeight="1">
      <c r="A19" s="22" t="s">
        <v>32</v>
      </c>
      <c r="B19" s="9">
        <v>151.67</v>
      </c>
      <c r="C19" s="9">
        <v>1071.42</v>
      </c>
      <c r="D19" s="9">
        <v>2404.83</v>
      </c>
      <c r="E19" s="9">
        <v>856.42</v>
      </c>
      <c r="F19" s="41">
        <f>D19/$D$24*100</f>
        <v>13.996827937431794</v>
      </c>
      <c r="G19" s="42">
        <f>D19/B19</f>
        <v>15.855673501681283</v>
      </c>
      <c r="H19" s="42">
        <f>E19/C19*100</f>
        <v>79.93317279871572</v>
      </c>
    </row>
    <row r="20" spans="1:8" s="22" customFormat="1" ht="12.75" customHeight="1">
      <c r="A20" s="22" t="s">
        <v>33</v>
      </c>
      <c r="B20" s="9">
        <v>308.17</v>
      </c>
      <c r="C20" s="9">
        <v>2010.75</v>
      </c>
      <c r="D20" s="9">
        <v>4140.83</v>
      </c>
      <c r="E20" s="9">
        <v>1517.58</v>
      </c>
      <c r="F20" s="41">
        <f>D20/$D$24*100</f>
        <v>24.10086576937068</v>
      </c>
      <c r="G20" s="42">
        <f>D20/B20</f>
        <v>13.436836810851153</v>
      </c>
      <c r="H20" s="42">
        <f>E20/C20*100</f>
        <v>75.473330846699</v>
      </c>
    </row>
    <row r="21" spans="1:8" s="22" customFormat="1" ht="12.75" customHeight="1">
      <c r="A21" s="22" t="s">
        <v>34</v>
      </c>
      <c r="B21" s="9">
        <v>24</v>
      </c>
      <c r="C21" s="9">
        <v>505.5</v>
      </c>
      <c r="D21" s="9">
        <v>1120.83</v>
      </c>
      <c r="E21" s="9">
        <v>461.67</v>
      </c>
      <c r="F21" s="41">
        <f>D21/$D$24*100</f>
        <v>6.523564932702801</v>
      </c>
      <c r="G21" s="42">
        <f>D21/B21</f>
        <v>46.701249999999995</v>
      </c>
      <c r="H21" s="42">
        <f>E21/C21*100</f>
        <v>91.3293768545994</v>
      </c>
    </row>
    <row r="22" spans="1:8" s="28" customFormat="1" ht="12.75" customHeight="1">
      <c r="A22" s="28" t="s">
        <v>35</v>
      </c>
      <c r="B22" s="14">
        <v>497.83</v>
      </c>
      <c r="C22" s="14">
        <v>4414.17</v>
      </c>
      <c r="D22" s="14">
        <v>10277.5</v>
      </c>
      <c r="E22" s="14">
        <v>3107.67</v>
      </c>
      <c r="F22" s="43">
        <f>D22/$D$24*100</f>
        <v>59.81811567842852</v>
      </c>
      <c r="G22" s="44">
        <f>D22/B22</f>
        <v>20.644597553381676</v>
      </c>
      <c r="H22" s="44">
        <f>E22/C22*100</f>
        <v>70.40213675504116</v>
      </c>
    </row>
    <row r="23" spans="6:8" s="29" customFormat="1" ht="12.75" customHeight="1">
      <c r="F23" s="41"/>
      <c r="G23" s="42"/>
      <c r="H23" s="42"/>
    </row>
    <row r="24" spans="1:8" s="28" customFormat="1" ht="12.75" customHeight="1">
      <c r="A24" s="30" t="s">
        <v>36</v>
      </c>
      <c r="B24" s="45">
        <v>657.5</v>
      </c>
      <c r="C24" s="45">
        <v>7775.08</v>
      </c>
      <c r="D24" s="45">
        <v>17181.25</v>
      </c>
      <c r="E24" s="45">
        <v>6450.5</v>
      </c>
      <c r="F24" s="43">
        <f>D24/$D$24*100</f>
        <v>100</v>
      </c>
      <c r="G24" s="44">
        <f>D24/B24</f>
        <v>26.131178707224336</v>
      </c>
      <c r="H24" s="44">
        <f>E24/C24*100</f>
        <v>82.96377657850465</v>
      </c>
    </row>
    <row r="25" spans="1:8" s="22" customFormat="1" ht="12.75" customHeight="1">
      <c r="A25" s="31"/>
      <c r="B25" s="31"/>
      <c r="C25" s="31"/>
      <c r="D25" s="31"/>
      <c r="E25" s="31"/>
      <c r="F25" s="32"/>
      <c r="G25" s="32"/>
      <c r="H25" s="32"/>
    </row>
    <row r="26" spans="1:5" s="33" customFormat="1" ht="10.5" customHeight="1">
      <c r="A26" s="33" t="s">
        <v>20</v>
      </c>
      <c r="B26" s="34"/>
      <c r="C26" s="34"/>
      <c r="D26" s="34"/>
      <c r="E26" s="35"/>
    </row>
    <row r="27" spans="1:5" s="22" customFormat="1" ht="10.5" customHeight="1">
      <c r="A27" s="36"/>
      <c r="B27" s="36"/>
      <c r="C27" s="36"/>
      <c r="D27" s="36"/>
      <c r="E27" s="36"/>
    </row>
    <row r="28" s="38" customFormat="1" ht="10.5" customHeight="1">
      <c r="A28" s="38" t="s">
        <v>61</v>
      </c>
    </row>
    <row r="29" s="38" customFormat="1" ht="10.5" customHeight="1">
      <c r="A29" s="38" t="s">
        <v>47</v>
      </c>
    </row>
    <row r="30" s="38" customFormat="1" ht="10.5" customHeight="1">
      <c r="A30" s="38" t="s">
        <v>48</v>
      </c>
    </row>
    <row r="31" s="38" customFormat="1" ht="10.5" customHeight="1">
      <c r="A31" s="38" t="s">
        <v>49</v>
      </c>
    </row>
    <row r="32" s="38" customFormat="1" ht="10.5" customHeight="1">
      <c r="A32" s="38" t="s">
        <v>50</v>
      </c>
    </row>
    <row r="33" s="38" customFormat="1" ht="10.5" customHeight="1">
      <c r="A33" s="38" t="s">
        <v>51</v>
      </c>
    </row>
    <row r="34" s="38" customFormat="1" ht="10.5" customHeight="1">
      <c r="A34" s="38" t="s">
        <v>52</v>
      </c>
    </row>
    <row r="35" s="38" customFormat="1" ht="10.5" customHeight="1">
      <c r="A35" s="38" t="s">
        <v>45</v>
      </c>
    </row>
    <row r="36" s="38" customFormat="1" ht="10.5" customHeight="1">
      <c r="A36" s="38" t="s">
        <v>46</v>
      </c>
    </row>
  </sheetData>
  <mergeCells count="9">
    <mergeCell ref="A8:H8"/>
    <mergeCell ref="F5:F6"/>
    <mergeCell ref="G5:G6"/>
    <mergeCell ref="H5:H6"/>
    <mergeCell ref="A5:A6"/>
    <mergeCell ref="B5:B6"/>
    <mergeCell ref="C5:C6"/>
    <mergeCell ref="D5:D6"/>
    <mergeCell ref="E5:E6"/>
  </mergeCells>
  <printOptions horizontalCentered="1"/>
  <pageMargins left="0.984251968503937" right="0.8267716535433072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Viti Federica </dc:creator>
  <cp:keywords/>
  <dc:description/>
  <cp:lastModifiedBy>PC-daconfigurare</cp:lastModifiedBy>
  <cp:lastPrinted>2005-08-02T06:57:13Z</cp:lastPrinted>
  <dcterms:created xsi:type="dcterms:W3CDTF">2005-07-12T13:09:57Z</dcterms:created>
  <dcterms:modified xsi:type="dcterms:W3CDTF">2005-10-11T12:49:50Z</dcterms:modified>
  <cp:category/>
  <cp:version/>
  <cp:contentType/>
  <cp:contentStatus/>
</cp:coreProperties>
</file>