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5"/>
  </bookViews>
  <sheets>
    <sheet name="Indirizzo" sheetId="1" r:id="rId1"/>
    <sheet name="Pop-Sup-Dens 2011" sheetId="2" r:id="rId2"/>
    <sheet name="Pop-Sup-Dens 2017" sheetId="3" r:id="rId3"/>
    <sheet name="Pop-Sup montana" sheetId="4" r:id="rId4"/>
    <sheet name="Ambito adeguato" sheetId="5" r:id="rId5"/>
    <sheet name="Unioni comuni" sheetId="6" r:id="rId6"/>
    <sheet name="ASL" sheetId="7" r:id="rId7"/>
    <sheet name="ATO rifiuti" sheetId="8" r:id="rId8"/>
    <sheet name="Bonifica" sheetId="9" r:id="rId9"/>
    <sheet name="Scolastici" sheetId="10" r:id="rId10"/>
    <sheet name="Disagio" sheetId="11" r:id="rId11"/>
  </sheets>
  <definedNames>
    <definedName name="_xlnm._FilterDatabase" localSheetId="4" hidden="1">'Ambito adeguato'!$A$1:$B$274</definedName>
    <definedName name="Excel_BuiltIn__FilterDatabase" localSheetId="6">'ASL'!$A$1:$D$274</definedName>
    <definedName name="Excel_BuiltIn__FilterDatabase" localSheetId="7">'ATO rifiuti'!$A$1:$C$274</definedName>
    <definedName name="Excel_BuiltIn__FilterDatabase" localSheetId="8">'Bonifica'!$A$1:$C$274</definedName>
    <definedName name="Excel_BuiltIn__FilterDatabase" localSheetId="0">'Indirizzo'!$A$1:$G$274</definedName>
    <definedName name="Excel_BuiltIn__FilterDatabase" localSheetId="3">'Pop-Sup montana'!$A$1:$H$274</definedName>
    <definedName name="Excel_BuiltIn__FilterDatabase" localSheetId="1">'Pop-Sup-Dens 2011'!$A$1:$E$274</definedName>
    <definedName name="Excel_BuiltIn__FilterDatabase" localSheetId="2">'Pop-Sup-Dens 2017'!$A$1:$E$274</definedName>
    <definedName name="Excel_BuiltIn__FilterDatabase" localSheetId="9">'Scolastici'!$A$1:$C$274</definedName>
    <definedName name="Excel_BuiltIn__FilterDatabase" localSheetId="5">'Unioni comuni'!$A$1:$H$274</definedName>
    <definedName name="Excel_BuiltIn__FilterDatabase" localSheetId="6">'ASL'!$A$1:$D$1</definedName>
    <definedName name="Excel_BuiltIn__FilterDatabase" localSheetId="8">'Bonifica'!$A$1:$C$1</definedName>
    <definedName name="Excel_BuiltIn__FilterDatabase" localSheetId="0">'Indirizzo'!$A$1:$E$274</definedName>
    <definedName name="Excel_BuiltIn__FilterDatabase" localSheetId="3">'Pop-Sup montana'!$A$1:$B$275</definedName>
    <definedName name="Excel_BuiltIn__FilterDatabase" localSheetId="1">'Pop-Sup-Dens 2011'!$A$1:$D$1</definedName>
    <definedName name="Excel_BuiltIn__FilterDatabase" localSheetId="9">'Scolastici'!$A$1:$A$274</definedName>
    <definedName name="__Anonymous_Sheet_DB__1">'Pop-Sup-Dens 2011'!$A$1:$E$274</definedName>
    <definedName name="__Anonymous_Sheet_DB__2">'Pop-Sup montana'!$A$1:$H$274</definedName>
    <definedName name="__Anonymous_Sheet_DB__3">'Unioni comuni'!$A$1:$H$274</definedName>
    <definedName name="__Anonymous_Sheet_DB__4">'ASL'!$A$1:$D$274</definedName>
    <definedName name="__Anonymous_Sheet_DB__5">'ATO rifiuti'!$A$1:$C$274</definedName>
    <definedName name="__Anonymous_Sheet_DB__6">'Bonifica'!$A$1:$C$274</definedName>
    <definedName name="__Anonymous_Sheet_DB__7">'Scolastici'!$A$1:$C$274</definedName>
    <definedName name="__Anonymous_Sheet_DB__1_1">'Unioni comuni'!$A$1:$H$274</definedName>
    <definedName name="__Anonymous_Sheet_DB__1_2">'Unioni comuni'!$A$1:$H$274</definedName>
    <definedName name="__Anonymous_Sheet_DB__1_3">'ASL'!$A$1:$D$274</definedName>
    <definedName name="__Anonymous_Sheet_DB__2_1">'ATO rifiuti'!$A$1:$C$274</definedName>
    <definedName name="__Anonymous_Sheet_DB__3_1">'Bonifica'!$A$1:$C$274</definedName>
    <definedName name="__Anonymous_Sheet_DB__4_1">'Scolastici'!$A$1:$C$274</definedName>
    <definedName name="__Anonymous_Sheet_DB__1_4">'Unioni comuni'!$A$1:$H$274</definedName>
    <definedName name="__Anonymous_Sheet_DB__1_5">'ASL'!$A$1:$D$274</definedName>
    <definedName name="__Anonymous_Sheet_DB__2_2">'Unioni comuni'!$A$1:$H$274</definedName>
    <definedName name="__Anonymous_Sheet_DB__3_2">'ATO rifiuti'!$A$1:$C$274</definedName>
    <definedName name="__Anonymous_Sheet_DB__4_2">'Bonifica'!$A$1:$C$274</definedName>
    <definedName name="__Anonymous_Sheet_DB__5_1">'Scolastici'!$A$1:$C$274</definedName>
    <definedName name="__Anonymous_Sheet_DB__6_1">'Pop-Sup montana'!$A$1:$H$274</definedName>
    <definedName name="__Anonymous_Sheet_DB__7_1">'Pop-Sup-Dens 2011'!$A$1:$E$274</definedName>
    <definedName name="__Anonymous_Sheet_DB__8">'Indirizzo'!$A$1:$G$274</definedName>
    <definedName name="__Anonymous_Sheet_DB__1_6">'Unioni comuni'!$A$1:$H$274</definedName>
    <definedName name="__Anonymous_Sheet_DB__1_7">'Unioni comuni'!$A$1:$H$274</definedName>
    <definedName name="__Anonymous_Sheet_DB__2_3">'Unioni comuni'!$C$62:$E$211</definedName>
    <definedName name="__Anonymous_Sheet_DB__3_3">'Unioni comuni'!$G$65530</definedName>
    <definedName name="__Anonymous_Sheet_DB__1_8">'Unioni comuni'!$A$1:$H$274</definedName>
    <definedName name="__Anonymous_Sheet_DB__1_9">'Unioni comuni'!$A$1:$H$274</definedName>
    <definedName name="__Anonymous_Sheet_DB__2_4">'Unioni comuni'!$F$65530</definedName>
    <definedName name="__Anonymous_Sheet_DB__1_10">'Unioni comuni'!$A$1:$H$274</definedName>
    <definedName name="__Anonymous_Sheet_DB__2_5">'Unioni comuni'!$A$1:$H$65531</definedName>
    <definedName name="__Anonymous_Sheet_DB__1_11">'Unioni comuni'!$A$1:$H$274</definedName>
    <definedName name="__Anonymous_Sheet_DB__1_12">'Unioni comuni'!$A$1:$H$274</definedName>
    <definedName name="__Anonymous_Sheet_DB__2_6">'Unioni comuni'!$A$1:$H$274</definedName>
    <definedName name="__Anonymous_Sheet_DB__1_13">'ASL'!$A$1:$D$274</definedName>
    <definedName name="__Anonymous_Sheet_DB__10">'Unioni comuni'!$A$1:$H$274</definedName>
    <definedName name="__Anonymous_Sheet_DB__2_7">'ATO rifiuti'!$A$1:$C$274</definedName>
    <definedName name="__Anonymous_Sheet_DB__3_4">'ATO rifiuti'!$A$1:$C$274</definedName>
    <definedName name="__Anonymous_Sheet_DB__4_3">'Bonifica'!$A$1:$C$274</definedName>
    <definedName name="__Anonymous_Sheet_DB__5_2">'Scolastici'!$A$1:$C$274</definedName>
    <definedName name="__Anonymous_Sheet_DB__6_2">'Indirizzo'!$A$1:$G$274</definedName>
    <definedName name="__Anonymous_Sheet_DB__7_2">'Pop-Sup-Dens 2011'!$A$1:$E$274</definedName>
    <definedName name="__Anonymous_Sheet_DB__8_1">'Pop-Sup-Dens 2017'!$A$1:$E$274</definedName>
    <definedName name="__Anonymous_Sheet_DB__9">'Pop-Sup montana'!$A$1:$H$274</definedName>
  </definedNames>
  <calcPr fullCalcOnLoad="1"/>
</workbook>
</file>

<file path=xl/sharedStrings.xml><?xml version="1.0" encoding="utf-8"?>
<sst xmlns="http://schemas.openxmlformats.org/spreadsheetml/2006/main" count="8680" uniqueCount="1584">
  <si>
    <t>Comuni</t>
  </si>
  <si>
    <t>Indirizzo</t>
  </si>
  <si>
    <t>Provincia</t>
  </si>
  <si>
    <t>CAP</t>
  </si>
  <si>
    <t>Telefono</t>
  </si>
  <si>
    <t>CODICE ISTAT</t>
  </si>
  <si>
    <t>Indirizzo WEB</t>
  </si>
  <si>
    <t>Abbadia San Salvatore</t>
  </si>
  <si>
    <t>V. Roma 2</t>
  </si>
  <si>
    <t>SI</t>
  </si>
  <si>
    <t xml:space="preserve">0577 779441  </t>
  </si>
  <si>
    <t>www.comune.abbadia-san-salvatore.si.it</t>
  </si>
  <si>
    <t>Abetone Cutigliano</t>
  </si>
  <si>
    <t>Piazza Umberto I - Cutigliano</t>
  </si>
  <si>
    <t>PT</t>
  </si>
  <si>
    <t>0573 607811</t>
  </si>
  <si>
    <t>www.comune.abetonecutigliano.pt.it</t>
  </si>
  <si>
    <t>Agliana</t>
  </si>
  <si>
    <t>P.za della Resistenza 1</t>
  </si>
  <si>
    <t>0574 6781</t>
  </si>
  <si>
    <t>http://www.comune.agliana.pt.it/</t>
  </si>
  <si>
    <t>Altopascio</t>
  </si>
  <si>
    <t>P.za Vittorio Emanuele 24</t>
  </si>
  <si>
    <t>LU</t>
  </si>
  <si>
    <t>0583 216455</t>
  </si>
  <si>
    <t>http://www.comune.altopascio.lu.it/</t>
  </si>
  <si>
    <t>Anghiari</t>
  </si>
  <si>
    <t>P.za del Popolo 9</t>
  </si>
  <si>
    <t>AR</t>
  </si>
  <si>
    <t>0575 789090</t>
  </si>
  <si>
    <t>http://www.comune.anghiari.ar.it/</t>
  </si>
  <si>
    <t>Arcidosso</t>
  </si>
  <si>
    <t>P.za Indipendenza 30</t>
  </si>
  <si>
    <t>GR</t>
  </si>
  <si>
    <t>0564 966438</t>
  </si>
  <si>
    <t>http://www.comune.arcidosso.gr.it/</t>
  </si>
  <si>
    <t>Arezzo</t>
  </si>
  <si>
    <t>P.za Libertà 1  52100</t>
  </si>
  <si>
    <t>0575 3770</t>
  </si>
  <si>
    <t>http://www.comune.arezzo.it/</t>
  </si>
  <si>
    <t>Asciano</t>
  </si>
  <si>
    <t>Corso Matteotti 45</t>
  </si>
  <si>
    <t>0577 71441</t>
  </si>
  <si>
    <t>http://www.comune.asciano.siena.it/</t>
  </si>
  <si>
    <t>Aulla</t>
  </si>
  <si>
    <t>Palazzo Comunale  54011</t>
  </si>
  <si>
    <t>MS</t>
  </si>
  <si>
    <t>0187 400111</t>
  </si>
  <si>
    <t>http://www.comunediaulla.it</t>
  </si>
  <si>
    <t>Badia Tedalda</t>
  </si>
  <si>
    <t>P.za dei Tedaldi 2  52032</t>
  </si>
  <si>
    <t>0575 714020</t>
  </si>
  <si>
    <t>www.badiatedalda.net</t>
  </si>
  <si>
    <t>Bagni di Lucca</t>
  </si>
  <si>
    <t>V.le Umberto I 103</t>
  </si>
  <si>
    <t>0583 809911</t>
  </si>
  <si>
    <t>www.comunebagnidilucca.it</t>
  </si>
  <si>
    <t>Bagno a Ripoli</t>
  </si>
  <si>
    <t>P.za della Vittoria 1</t>
  </si>
  <si>
    <t>FI</t>
  </si>
  <si>
    <t>055 6390222</t>
  </si>
  <si>
    <t>http://www.comune.bagno-a-ripoli.fi.it/</t>
  </si>
  <si>
    <t>Bagnone</t>
  </si>
  <si>
    <t>P.za  Marconi 1</t>
  </si>
  <si>
    <t>0187 427812</t>
  </si>
  <si>
    <t>http://www.comune.bagnone.ms.it/</t>
  </si>
  <si>
    <t>Barberino di Mugello</t>
  </si>
  <si>
    <t>V.le della Repubblica 24</t>
  </si>
  <si>
    <t>055 84771</t>
  </si>
  <si>
    <t>http://www.comune.barberino-di-mugello.fi.it/</t>
  </si>
  <si>
    <t>Barberino Tavarnelle</t>
  </si>
  <si>
    <t>Piazza Matteotti 39</t>
  </si>
  <si>
    <t>055 055</t>
  </si>
  <si>
    <t>http://www.barberinotavarnelle.it/</t>
  </si>
  <si>
    <t>Barga</t>
  </si>
  <si>
    <t xml:space="preserve">V. di Mezzo 1   </t>
  </si>
  <si>
    <t>0583 72471</t>
  </si>
  <si>
    <t>http://www.comune.barga.lu.it/</t>
  </si>
  <si>
    <t>Bibbiena</t>
  </si>
  <si>
    <t xml:space="preserve">V. Berni 25    </t>
  </si>
  <si>
    <t>0575 53051</t>
  </si>
  <si>
    <t>http://www.comune.bibbiena.ar.it/</t>
  </si>
  <si>
    <t>Bibbona</t>
  </si>
  <si>
    <t>P.za Colombo 3</t>
  </si>
  <si>
    <t>LI</t>
  </si>
  <si>
    <t>0586 672111</t>
  </si>
  <si>
    <t>http://www.comune.bibbona.livorno.it</t>
  </si>
  <si>
    <t>Bientina</t>
  </si>
  <si>
    <t xml:space="preserve">P.za Vittorio Emanuele      </t>
  </si>
  <si>
    <t>PI</t>
  </si>
  <si>
    <t>0587 758411</t>
  </si>
  <si>
    <t>http://www.comune.bientina.pi.it</t>
  </si>
  <si>
    <t>Borgo a Mozzano</t>
  </si>
  <si>
    <t xml:space="preserve">V. Umberto I 1      </t>
  </si>
  <si>
    <t>0583 88160</t>
  </si>
  <si>
    <t>http://www.comune.borgoamozzano.lucca.it/</t>
  </si>
  <si>
    <t>Borgo San Lorenzo</t>
  </si>
  <si>
    <t xml:space="preserve">P.za Dante 2    </t>
  </si>
  <si>
    <t>055 849661</t>
  </si>
  <si>
    <t>http://www.comune.borgo-san-lorenzo.fi.it/</t>
  </si>
  <si>
    <t>Bucine</t>
  </si>
  <si>
    <t xml:space="preserve">V. Vitelli 2   </t>
  </si>
  <si>
    <t>055 9912711</t>
  </si>
  <si>
    <t>http://www.comune.bucine.ar.it/</t>
  </si>
  <si>
    <t>Buggiano</t>
  </si>
  <si>
    <t xml:space="preserve">P.za A. Moro 3    </t>
  </si>
  <si>
    <t>0572 32818</t>
  </si>
  <si>
    <t>http://www.comune.buggiano.pt.it</t>
  </si>
  <si>
    <t>Buonconvento</t>
  </si>
  <si>
    <t xml:space="preserve">V. del Sole 9    </t>
  </si>
  <si>
    <t>0577 806039</t>
  </si>
  <si>
    <t>http://www.comune.buonconvento.siena.it/</t>
  </si>
  <si>
    <t>Buti</t>
  </si>
  <si>
    <t xml:space="preserve">V. Eroi dello Spazio    </t>
  </si>
  <si>
    <t>0587 723434</t>
  </si>
  <si>
    <t>http://www.comune.buti.pi.it</t>
  </si>
  <si>
    <t>Calci</t>
  </si>
  <si>
    <t>P.za Garibaldi 1</t>
  </si>
  <si>
    <t>050 938202</t>
  </si>
  <si>
    <t>http://www.comune.calci.pi.it/</t>
  </si>
  <si>
    <t>Calcinaia</t>
  </si>
  <si>
    <t xml:space="preserve">P.za Indipendenza 7   </t>
  </si>
  <si>
    <t>0587 26541</t>
  </si>
  <si>
    <t>http://www.comune.calcinaia.pi.it/</t>
  </si>
  <si>
    <t>Calenzano</t>
  </si>
  <si>
    <t xml:space="preserve">P.za Vittorio Veneto 12        </t>
  </si>
  <si>
    <t>055 88331</t>
  </si>
  <si>
    <t>http://www.comune.calenzano.fi.it/</t>
  </si>
  <si>
    <t>Camaiore</t>
  </si>
  <si>
    <t>V. F.lli Cervi</t>
  </si>
  <si>
    <t>0584 984675</t>
  </si>
  <si>
    <t>http://www.comune.camaiore.lucca.it/</t>
  </si>
  <si>
    <t>Campagnatico</t>
  </si>
  <si>
    <t xml:space="preserve">P.za Garibaldi     </t>
  </si>
  <si>
    <t>0564 996711</t>
  </si>
  <si>
    <t>http://www.comunedicampagnatico.it/</t>
  </si>
  <si>
    <t>Campi Bisenzio</t>
  </si>
  <si>
    <t xml:space="preserve">P.za Dante  36    </t>
  </si>
  <si>
    <t>055 89591</t>
  </si>
  <si>
    <t>http://www.comune.campi-bisenzio.fi.it/</t>
  </si>
  <si>
    <t>Campiglia Marittima</t>
  </si>
  <si>
    <t>V. Roma 5</t>
  </si>
  <si>
    <t>0565 839111</t>
  </si>
  <si>
    <t>http://www.comune.campigliamarittima.li.it/</t>
  </si>
  <si>
    <t>Campo nell'Elba</t>
  </si>
  <si>
    <t xml:space="preserve">P.za Dante Alighieri 1    </t>
  </si>
  <si>
    <t>0565 979311</t>
  </si>
  <si>
    <t>http://www.comune.camponellelba.li.it/</t>
  </si>
  <si>
    <t>Camporgiano</t>
  </si>
  <si>
    <t xml:space="preserve">P.za Roma 1      </t>
  </si>
  <si>
    <t>0583 618888</t>
  </si>
  <si>
    <t>http://www.comunecamporgiano.it/</t>
  </si>
  <si>
    <t>Cantagallo</t>
  </si>
  <si>
    <t xml:space="preserve">Fraz. Luicciana 1      </t>
  </si>
  <si>
    <t>PO</t>
  </si>
  <si>
    <t>0574 95681</t>
  </si>
  <si>
    <t>http://www.comune.cantagallo.po.it/</t>
  </si>
  <si>
    <t>Capalbio</t>
  </si>
  <si>
    <t xml:space="preserve">V. Puccini 32     </t>
  </si>
  <si>
    <t>0564 896635</t>
  </si>
  <si>
    <t>http://www.comune.capalbio.gr.it/</t>
  </si>
  <si>
    <t>Capannoli</t>
  </si>
  <si>
    <t xml:space="preserve">V. Volterrana 223    </t>
  </si>
  <si>
    <t>0587 606611</t>
  </si>
  <si>
    <t>http://www.comune.capannoli.pi.it/</t>
  </si>
  <si>
    <t>Capannori</t>
  </si>
  <si>
    <t xml:space="preserve">P.za A. Moro       </t>
  </si>
  <si>
    <t>0583 428211</t>
  </si>
  <si>
    <t>http://www.comune.capannori.lu.it/</t>
  </si>
  <si>
    <t>Capoliveri</t>
  </si>
  <si>
    <t xml:space="preserve">P.za del Cavatore 1   </t>
  </si>
  <si>
    <t>0565 967611</t>
  </si>
  <si>
    <t>http://www.elba-capoliveri.net/home.htm</t>
  </si>
  <si>
    <t>Capolona</t>
  </si>
  <si>
    <t xml:space="preserve">P.za della Vittoria 1    </t>
  </si>
  <si>
    <t>0575 421317</t>
  </si>
  <si>
    <t>http://www.comune.capolona.ar.it/</t>
  </si>
  <si>
    <t>Capraia e Limite</t>
  </si>
  <si>
    <t xml:space="preserve">V. Roma 2   </t>
  </si>
  <si>
    <t>0586 905025</t>
  </si>
  <si>
    <t>http://www.comunecapraiaisola.it/</t>
  </si>
  <si>
    <t>Capraia Isola</t>
  </si>
  <si>
    <t>P.za 8 Marzo 1944</t>
  </si>
  <si>
    <t>0571 97811</t>
  </si>
  <si>
    <t>http://www.comune.capraia-e-limite.fi.it/</t>
  </si>
  <si>
    <t>Caprese Michelangelo</t>
  </si>
  <si>
    <t xml:space="preserve">V. Capoluogo 1     </t>
  </si>
  <si>
    <t>0575 793611</t>
  </si>
  <si>
    <t>http://www.capresemichelangelo.net/</t>
  </si>
  <si>
    <t>Careggine</t>
  </si>
  <si>
    <t xml:space="preserve">V. Carraia 12     </t>
  </si>
  <si>
    <t>0583 661061</t>
  </si>
  <si>
    <t>http://www.careggine.org/index.php</t>
  </si>
  <si>
    <t>Carmignano</t>
  </si>
  <si>
    <t>P.zz Matteotti 1</t>
  </si>
  <si>
    <t>055 875011</t>
  </si>
  <si>
    <t>http://www.comune.carmignano.po.it/</t>
  </si>
  <si>
    <t>Carrara</t>
  </si>
  <si>
    <t xml:space="preserve">P.za Due Giugno 1    </t>
  </si>
  <si>
    <t>0585 6411</t>
  </si>
  <si>
    <t>http://www.comune.carrara.ms.it/</t>
  </si>
  <si>
    <t>Casale Marittimo</t>
  </si>
  <si>
    <t xml:space="preserve">V. del Castello 13     </t>
  </si>
  <si>
    <t>0586 653411</t>
  </si>
  <si>
    <t>http://www.comune.casale-marittimo.pi.it/</t>
  </si>
  <si>
    <t>Casciana Terme Lari</t>
  </si>
  <si>
    <t>Piazza Vittorio Emanuele II, 2</t>
  </si>
  <si>
    <t>56034 Casciana Terme - 56035 Lari</t>
  </si>
  <si>
    <t>0587 687511</t>
  </si>
  <si>
    <t>http://www.comune.cascianatermelari.pi.it/</t>
  </si>
  <si>
    <t>Cascina</t>
  </si>
  <si>
    <t>Corso Matteotti 90</t>
  </si>
  <si>
    <t>050 719111</t>
  </si>
  <si>
    <t>http://www.comune.cascina.pi.it/</t>
  </si>
  <si>
    <t>Casola in Lunigiana</t>
  </si>
  <si>
    <t xml:space="preserve">Variante Statale Pal. Scuola     </t>
  </si>
  <si>
    <t>0585 90013</t>
  </si>
  <si>
    <t>http://www.comune.casola-in-lunigiana.ms.it/</t>
  </si>
  <si>
    <t>Casole d'Elsa</t>
  </si>
  <si>
    <t xml:space="preserve">P.za Luchetti 1      </t>
  </si>
  <si>
    <t>0577 949711</t>
  </si>
  <si>
    <t>http://www.casole.it/</t>
  </si>
  <si>
    <t>Castagneto Carducci</t>
  </si>
  <si>
    <t xml:space="preserve">V. Carducci 1    </t>
  </si>
  <si>
    <t>0565 778111</t>
  </si>
  <si>
    <t>http://www.comune.castagneto-carducci.li.it/</t>
  </si>
  <si>
    <t>Castel del Piano</t>
  </si>
  <si>
    <t xml:space="preserve">V.  Marconi 9    </t>
  </si>
  <si>
    <t>0564 955323</t>
  </si>
  <si>
    <t>http://www.comune.casteldelpiano.gr.it/</t>
  </si>
  <si>
    <t>Castel Focognano</t>
  </si>
  <si>
    <t xml:space="preserve">P.za Mazzini 3     </t>
  </si>
  <si>
    <t>0575 51541</t>
  </si>
  <si>
    <t>http://www.comune.castel-focognano.ar.it/</t>
  </si>
  <si>
    <t>Castel San Niccolò</t>
  </si>
  <si>
    <t xml:space="preserve">P.za Piave 15    </t>
  </si>
  <si>
    <t xml:space="preserve">0575 571025 </t>
  </si>
  <si>
    <t>http://www.comune.castel-san-niccolo.ar.it/</t>
  </si>
  <si>
    <t>Castelfiorentino</t>
  </si>
  <si>
    <t xml:space="preserve">P.za del Popolo 1    </t>
  </si>
  <si>
    <t>0571 686316</t>
  </si>
  <si>
    <t>http://www.comune.castelfiorentino.fi.it/</t>
  </si>
  <si>
    <t>Castelfranco di Sotto</t>
  </si>
  <si>
    <t xml:space="preserve">P.za R. Bertoncini 1    </t>
  </si>
  <si>
    <t>0571 4871</t>
  </si>
  <si>
    <t>http://www.comune.castelfranco-di-sotto.pi.it</t>
  </si>
  <si>
    <t>Castelfranco Piandiscò</t>
  </si>
  <si>
    <t>P.za Vittorio Emanuele, 30</t>
  </si>
  <si>
    <t>055 9147711</t>
  </si>
  <si>
    <t>http://www.castelfrancopiandisco.it/</t>
  </si>
  <si>
    <t>Castell'Azzara</t>
  </si>
  <si>
    <t>V.  Marconi 2</t>
  </si>
  <si>
    <t>0564 951026</t>
  </si>
  <si>
    <t>http://www.comune.castellazzara.gr.it/</t>
  </si>
  <si>
    <t>Castellina in Chianti</t>
  </si>
  <si>
    <t xml:space="preserve">P.za Umberto 1      </t>
  </si>
  <si>
    <t>0577 740201</t>
  </si>
  <si>
    <t>http://www.comune.castellina.si.it/</t>
  </si>
  <si>
    <t>Castellina Marittima</t>
  </si>
  <si>
    <t xml:space="preserve">V. Roma 10  </t>
  </si>
  <si>
    <t>050 694135</t>
  </si>
  <si>
    <t>http://www.comunecastellina.it/</t>
  </si>
  <si>
    <t>Castelnuovo Berardenga</t>
  </si>
  <si>
    <t xml:space="preserve">V. Garibaldi 4    </t>
  </si>
  <si>
    <t xml:space="preserve">0577 3511 </t>
  </si>
  <si>
    <t>http://www.comune.castelnuovo-berardenga.si.it/</t>
  </si>
  <si>
    <t>Castelnuovo di Garfagnana</t>
  </si>
  <si>
    <t xml:space="preserve">Piazzetta Ludovico Ariosto 1 </t>
  </si>
  <si>
    <t>0583 62082</t>
  </si>
  <si>
    <t>http://www.comune.castelnuovo-di-garfagnana.lu.it/</t>
  </si>
  <si>
    <t>Castelnuovo di Val di Cecina</t>
  </si>
  <si>
    <t xml:space="preserve">V. Giuseppe Verdi    </t>
  </si>
  <si>
    <t>0588 23511</t>
  </si>
  <si>
    <t>http://www.comune.castelnuovo.pi.it/</t>
  </si>
  <si>
    <t>Castiglion Fibocchi</t>
  </si>
  <si>
    <t xml:space="preserve">P.za del Municipio 1    </t>
  </si>
  <si>
    <t xml:space="preserve">0575 47484 </t>
  </si>
  <si>
    <t>http://www.comune.castiglionfibocchi.ar.it/</t>
  </si>
  <si>
    <t>Castiglion Fiorentino</t>
  </si>
  <si>
    <t xml:space="preserve">P.za del Municipio 1   </t>
  </si>
  <si>
    <t>0575 658042</t>
  </si>
  <si>
    <t>http://www.comune.castiglionfiorentino.ar.it/</t>
  </si>
  <si>
    <t>Castiglione d'Orcia</t>
  </si>
  <si>
    <t xml:space="preserve">V. IV Novembre 3   </t>
  </si>
  <si>
    <t xml:space="preserve">0577 88401 </t>
  </si>
  <si>
    <t>http://www.comune.castiglionedorcia.siena.it/</t>
  </si>
  <si>
    <t>Castiglione della Pescaia</t>
  </si>
  <si>
    <t xml:space="preserve">V. Vittorio Veneto  </t>
  </si>
  <si>
    <t>0564 933870</t>
  </si>
  <si>
    <t>http://www.comune.castiglionedellapescaia.gr.it/</t>
  </si>
  <si>
    <t>Castiglione di Garfagnana</t>
  </si>
  <si>
    <t xml:space="preserve">P.za Vittorio Emanuele 1   </t>
  </si>
  <si>
    <t xml:space="preserve">0583 699110 </t>
  </si>
  <si>
    <t>http://www.comune.castiglione-di-garfagnana.lu.it/</t>
  </si>
  <si>
    <t>Cavriglia</t>
  </si>
  <si>
    <t xml:space="preserve">V.le Principe di Piemonte 9  </t>
  </si>
  <si>
    <t>055 966971</t>
  </si>
  <si>
    <t>http://www.comune.cavriglia.ar.it/</t>
  </si>
  <si>
    <t>Cecina</t>
  </si>
  <si>
    <t xml:space="preserve">P.za Carducci 28    </t>
  </si>
  <si>
    <t>0586 611111</t>
  </si>
  <si>
    <t>http://www.comune.cecina.li.it</t>
  </si>
  <si>
    <t>Cerreto Guidi</t>
  </si>
  <si>
    <t xml:space="preserve">V. Vittorio Veneto 8   </t>
  </si>
  <si>
    <t>0571 9061</t>
  </si>
  <si>
    <t>http://www.comune.cerreto-guidi.fi.it/</t>
  </si>
  <si>
    <t>Certaldo</t>
  </si>
  <si>
    <t xml:space="preserve">P.za Boccaccio 13   </t>
  </si>
  <si>
    <t>0571 6611</t>
  </si>
  <si>
    <t>http://www.comune.certaldo.fi.it/</t>
  </si>
  <si>
    <t>Cetona</t>
  </si>
  <si>
    <t xml:space="preserve">V. Roma 41   </t>
  </si>
  <si>
    <t>0578 237611</t>
  </si>
  <si>
    <t>http://www.comune.cetona.siena.it/</t>
  </si>
  <si>
    <t>Chianciano Terme</t>
  </si>
  <si>
    <t xml:space="preserve">V. Solferino 3      </t>
  </si>
  <si>
    <t>0578 6521</t>
  </si>
  <si>
    <t>http://www.comune.chianciano-terme.siena.it/</t>
  </si>
  <si>
    <t>Chianni</t>
  </si>
  <si>
    <t xml:space="preserve">V. della Costituente 9    </t>
  </si>
  <si>
    <t>0587 647282</t>
  </si>
  <si>
    <t>http://www.comune.chianni.pi.it/</t>
  </si>
  <si>
    <t>Chiesina Uzzanese</t>
  </si>
  <si>
    <t xml:space="preserve">V. Garibaldi 8    </t>
  </si>
  <si>
    <t>0572 41801</t>
  </si>
  <si>
    <t>http://www.comune.chiesinauzzanese.pt.it/</t>
  </si>
  <si>
    <t>Chitignano</t>
  </si>
  <si>
    <t xml:space="preserve">P.za Arrigucci 1     </t>
  </si>
  <si>
    <t>0575 596713</t>
  </si>
  <si>
    <t>http://www.comune.chitignano.arezzo.it/</t>
  </si>
  <si>
    <t>Chiusdino</t>
  </si>
  <si>
    <t xml:space="preserve">V. Umberto I </t>
  </si>
  <si>
    <t>0577 751055</t>
  </si>
  <si>
    <t>http://www.comune.chiusdino.siena.it/</t>
  </si>
  <si>
    <t>Chiusi</t>
  </si>
  <si>
    <t xml:space="preserve">P.za XX Settembre    </t>
  </si>
  <si>
    <t>0578 22361</t>
  </si>
  <si>
    <t>http://www.comune.chiusi.siena.it/</t>
  </si>
  <si>
    <t>Chiusi della Verna</t>
  </si>
  <si>
    <t xml:space="preserve">V.le San Francesco 42     </t>
  </si>
  <si>
    <t>0575 599139</t>
  </si>
  <si>
    <t>http://www.comune.chiusi-della-verna.ar.it/</t>
  </si>
  <si>
    <t>Cinigiano</t>
  </si>
  <si>
    <t xml:space="preserve">P.zale Cap. Bruchi 3   </t>
  </si>
  <si>
    <t>0564 993407</t>
  </si>
  <si>
    <t>http://www.comune-cinigiano.com/</t>
  </si>
  <si>
    <t>Civitella in Val di Chiana</t>
  </si>
  <si>
    <t xml:space="preserve">V. L. Settembrini 21   Badia al Pino  </t>
  </si>
  <si>
    <t xml:space="preserve">0575 4451  </t>
  </si>
  <si>
    <t>http://www.comune.civitella-in-val-di-chiana.ar.it/</t>
  </si>
  <si>
    <t>Civitella Paganico</t>
  </si>
  <si>
    <t xml:space="preserve">Palazzo Comunale   </t>
  </si>
  <si>
    <t xml:space="preserve">0564 900723 </t>
  </si>
  <si>
    <t>http://www.civitella-paganico.it/</t>
  </si>
  <si>
    <t>Colle Val d'Elsa</t>
  </si>
  <si>
    <t xml:space="preserve">V. F.Campana      </t>
  </si>
  <si>
    <t>0577 912111</t>
  </si>
  <si>
    <t>http://www.comune.colle-di-val-d-elsa.si.it/</t>
  </si>
  <si>
    <t>Collesalvetti</t>
  </si>
  <si>
    <t xml:space="preserve">V. Umberto I 1    </t>
  </si>
  <si>
    <t>0586 980218</t>
  </si>
  <si>
    <t>http://www.comune.collesalvetti.li.it/</t>
  </si>
  <si>
    <t>Comano</t>
  </si>
  <si>
    <t xml:space="preserve">V. Roma  </t>
  </si>
  <si>
    <t>0187 484205</t>
  </si>
  <si>
    <t>http://www.comune.comano.ms.it/</t>
  </si>
  <si>
    <t>Coreglia Antelminelli</t>
  </si>
  <si>
    <t xml:space="preserve">P.za Antelminelli 8  </t>
  </si>
  <si>
    <t xml:space="preserve">0583 78152 </t>
  </si>
  <si>
    <t xml:space="preserve">http://www.lunet.it/forum/comunedicoreglia/ </t>
  </si>
  <si>
    <t>Cortona</t>
  </si>
  <si>
    <t xml:space="preserve">P.za della Repubblica    </t>
  </si>
  <si>
    <t>0575 6371</t>
  </si>
  <si>
    <t>http://www.comunedicortona.it/</t>
  </si>
  <si>
    <t>Crespina Lorenzana</t>
  </si>
  <si>
    <t>P.zza C. Battisti, 22</t>
  </si>
  <si>
    <t>050 634711</t>
  </si>
  <si>
    <t>http://www.comune.crespinalorenzana.pi.it/</t>
  </si>
  <si>
    <t>Dicomano</t>
  </si>
  <si>
    <t xml:space="preserve">P.za della Repubblica 3    </t>
  </si>
  <si>
    <t>055 838541</t>
  </si>
  <si>
    <t>http://www.comune.dicomano.fi.it/</t>
  </si>
  <si>
    <t>Empoli</t>
  </si>
  <si>
    <t xml:space="preserve">V. Del Papa 45  </t>
  </si>
  <si>
    <t>0571 7571</t>
  </si>
  <si>
    <t>http://www.comune.empoli.fi.it/</t>
  </si>
  <si>
    <t>Fabbriche di Vergemoli</t>
  </si>
  <si>
    <t xml:space="preserve">Loc. Campaccio    </t>
  </si>
  <si>
    <t>0583 761944</t>
  </si>
  <si>
    <t>http://www.comune.fabbrichedivergemoli.lu.it/</t>
  </si>
  <si>
    <t>Fauglia</t>
  </si>
  <si>
    <t xml:space="preserve">P.za Trento e Trieste 4      </t>
  </si>
  <si>
    <t>050 657311</t>
  </si>
  <si>
    <t>http://www.comune.fauglia.pi.it/</t>
  </si>
  <si>
    <t>Fiesole</t>
  </si>
  <si>
    <t>P.za Mino 26</t>
  </si>
  <si>
    <t>http://www.comune.fiesole.fi.it/</t>
  </si>
  <si>
    <t>Figline e Incisa Valdarno</t>
  </si>
  <si>
    <t>Piazza del Municipio, 5</t>
  </si>
  <si>
    <t>Tel. 055 91251 (Figline) - 055 833341 (Incisa)</t>
  </si>
  <si>
    <t>http://www.comunefiv.it/</t>
  </si>
  <si>
    <t>Filattiera</t>
  </si>
  <si>
    <t xml:space="preserve">V. Nazionale 1  Scorcetoli Staz.    </t>
  </si>
  <si>
    <t>0187 458310</t>
  </si>
  <si>
    <t>http://www.comune.filattiera.ms.it/</t>
  </si>
  <si>
    <t>Firenze</t>
  </si>
  <si>
    <t xml:space="preserve">Palazzo Vecchio  P.zza Signoria 1   </t>
  </si>
  <si>
    <t xml:space="preserve">055 27681  </t>
  </si>
  <si>
    <t>http://www.comune.firenze.it/</t>
  </si>
  <si>
    <t>Firenzuola</t>
  </si>
  <si>
    <t xml:space="preserve">P.za Don S. Casini 1  </t>
  </si>
  <si>
    <t>055 819941</t>
  </si>
  <si>
    <t>http://www.comune.firenzuola.fi.it</t>
  </si>
  <si>
    <t>Fivizzano</t>
  </si>
  <si>
    <t xml:space="preserve">V. Umberto I 1  </t>
  </si>
  <si>
    <t>0585 94211</t>
  </si>
  <si>
    <t>http://www.comune.fivizzano.ms.it/</t>
  </si>
  <si>
    <t>Foiano della Chiana</t>
  </si>
  <si>
    <t xml:space="preserve">P.za Cavour 1   </t>
  </si>
  <si>
    <t>0575 648089</t>
  </si>
  <si>
    <t>http://www.comune.foiano.ar.it</t>
  </si>
  <si>
    <t>Follonica</t>
  </si>
  <si>
    <t xml:space="preserve">L.go Montigny sur Sambre 1    </t>
  </si>
  <si>
    <t>0566 59111</t>
  </si>
  <si>
    <t>http://www.comune.follonica.gr.it/</t>
  </si>
  <si>
    <t>Forte dei Marmi</t>
  </si>
  <si>
    <t xml:space="preserve">P.za Marconi 1    </t>
  </si>
  <si>
    <t>0584 2801</t>
  </si>
  <si>
    <t>http://www.comune.forte-dei-marmi.lucca.it/</t>
  </si>
  <si>
    <t>Fosciandora</t>
  </si>
  <si>
    <t xml:space="preserve">V. Roma  Migliano     </t>
  </si>
  <si>
    <t>0583 662040</t>
  </si>
  <si>
    <t>http://www.comune.fosciandora.lu.it/fosciandora/</t>
  </si>
  <si>
    <t>Fosdinovo</t>
  </si>
  <si>
    <t xml:space="preserve">V. Roma 4    </t>
  </si>
  <si>
    <t>0187 680711</t>
  </si>
  <si>
    <t>http://www.comune.fosdinovo.ms.it/</t>
  </si>
  <si>
    <t>Fucecchio</t>
  </si>
  <si>
    <t xml:space="preserve">V. La Marmora 34      </t>
  </si>
  <si>
    <t>0571 268206</t>
  </si>
  <si>
    <t>http://www.comune.fucecchio.fi.it/</t>
  </si>
  <si>
    <t>Gaiole in Chianti</t>
  </si>
  <si>
    <t xml:space="preserve">V. Ricasoli 88     </t>
  </si>
  <si>
    <t>0577 749405</t>
  </si>
  <si>
    <t>http://www.comune.gaiole.si.it/</t>
  </si>
  <si>
    <t>Gallicano</t>
  </si>
  <si>
    <t xml:space="preserve">V. D. Bertini 2   </t>
  </si>
  <si>
    <t>0583 74448</t>
  </si>
  <si>
    <t>http://www.comune.gallicano.lu.it</t>
  </si>
  <si>
    <t>Gambassi Terme</t>
  </si>
  <si>
    <t xml:space="preserve">P.za Roma 8  </t>
  </si>
  <si>
    <t>0571 639192</t>
  </si>
  <si>
    <t>http://www.comune.gambassi-terme.fi.it/</t>
  </si>
  <si>
    <t>Gavorrano</t>
  </si>
  <si>
    <t xml:space="preserve">P.za B. Buozzi 16    </t>
  </si>
  <si>
    <t>0564 844223</t>
  </si>
  <si>
    <t>http://www.comune.gavorrano.gr.it/</t>
  </si>
  <si>
    <t>Greve in Chianti</t>
  </si>
  <si>
    <t xml:space="preserve">V.le Giovanni Da Verrazzano 33      </t>
  </si>
  <si>
    <t>055 8545206</t>
  </si>
  <si>
    <t>http://www.comune.greve-in-chianti.fi.it/</t>
  </si>
  <si>
    <t>Grosseto</t>
  </si>
  <si>
    <t xml:space="preserve">P.za Duomo 1  </t>
  </si>
  <si>
    <t>0564 488111</t>
  </si>
  <si>
    <t>http://www.comune.grosseto.it/</t>
  </si>
  <si>
    <t>Guardistallo</t>
  </si>
  <si>
    <t xml:space="preserve">V. Palestro 24    </t>
  </si>
  <si>
    <t xml:space="preserve">0586 65151 </t>
  </si>
  <si>
    <t>http://www.comune.guardistallo.pi.it/</t>
  </si>
  <si>
    <t>Impruneta</t>
  </si>
  <si>
    <t xml:space="preserve">P.za Buodelmonti 41    </t>
  </si>
  <si>
    <t>055 203641</t>
  </si>
  <si>
    <t>http://www.comune.impruneta.fi.it/</t>
  </si>
  <si>
    <t>Isola del Giglio</t>
  </si>
  <si>
    <t xml:space="preserve">V. Vittorio Emanuele 2  </t>
  </si>
  <si>
    <t xml:space="preserve">0564 806064  </t>
  </si>
  <si>
    <t>http://www.comune.isoladelgiglio.gr.it/</t>
  </si>
  <si>
    <t>Lajatico</t>
  </si>
  <si>
    <t xml:space="preserve">V. Garibaldi 5   </t>
  </si>
  <si>
    <t>0587 643121</t>
  </si>
  <si>
    <t>http://www.comune.lajatico.pi.it/</t>
  </si>
  <si>
    <t>Lamporecchio</t>
  </si>
  <si>
    <t xml:space="preserve">P.za F. Berni 1 </t>
  </si>
  <si>
    <t xml:space="preserve">0573 803064 </t>
  </si>
  <si>
    <t>http://www.comune.lamporecchio.pt.it/</t>
  </si>
  <si>
    <t>Larciano</t>
  </si>
  <si>
    <t xml:space="preserve">P.za Vittorio Veneto 1    </t>
  </si>
  <si>
    <t>0573 859092</t>
  </si>
  <si>
    <t>http://www.comune.larciano.pt.it/</t>
  </si>
  <si>
    <t>Lastra a Signa</t>
  </si>
  <si>
    <t xml:space="preserve">P.za del Comune 17   </t>
  </si>
  <si>
    <t>055 8743219</t>
  </si>
  <si>
    <t>http://www.comune.lastra-a-signa.fi.it/</t>
  </si>
  <si>
    <t>Laterina Pergine Valdarno</t>
  </si>
  <si>
    <t xml:space="preserve">V. Trento 21   </t>
  </si>
  <si>
    <t>0575 88011 - 0575 896571</t>
  </si>
  <si>
    <t>Licciana Nardi</t>
  </si>
  <si>
    <t xml:space="preserve">P.za del Municipio     </t>
  </si>
  <si>
    <t>0187 474014</t>
  </si>
  <si>
    <t>http://www.comunelicciananardi.ms.it/</t>
  </si>
  <si>
    <t>Livorno</t>
  </si>
  <si>
    <t>0586 820111</t>
  </si>
  <si>
    <t>http://www.comune.livorno.it/</t>
  </si>
  <si>
    <t>Londa</t>
  </si>
  <si>
    <t xml:space="preserve">P.za Umberto I 9  </t>
  </si>
  <si>
    <t>055 8351518</t>
  </si>
  <si>
    <t>http://www.comune.londa.fi.it</t>
  </si>
  <si>
    <t>Loro Ciuffenna</t>
  </si>
  <si>
    <t xml:space="preserve">P.za  Matteotti 4   </t>
  </si>
  <si>
    <t>055 917011</t>
  </si>
  <si>
    <t>http://www.comune.loro-ciuffenna.ar.it/</t>
  </si>
  <si>
    <t>Lucca</t>
  </si>
  <si>
    <t>Palazzo Orsetti  S. Giustina 6</t>
  </si>
  <si>
    <t>0583 4422</t>
  </si>
  <si>
    <t>http://www.comune.lucca.it</t>
  </si>
  <si>
    <t>Lucignano</t>
  </si>
  <si>
    <t xml:space="preserve">P.za del Tribunale 2    </t>
  </si>
  <si>
    <t>0575 83801</t>
  </si>
  <si>
    <t>http://www.comune.lucignano.ar.it</t>
  </si>
  <si>
    <t>Magliano in Toscana</t>
  </si>
  <si>
    <t xml:space="preserve">V. XXIV Maggio 5 </t>
  </si>
  <si>
    <t>0564 59341</t>
  </si>
  <si>
    <t>http://www.comune.magliano-in-toscana.gr.it</t>
  </si>
  <si>
    <t>Manciano</t>
  </si>
  <si>
    <t xml:space="preserve">P.za Magenta 1  </t>
  </si>
  <si>
    <t xml:space="preserve">0564 629222  </t>
  </si>
  <si>
    <t>http://www.comune.manciano.gr.it/</t>
  </si>
  <si>
    <t>Marciana</t>
  </si>
  <si>
    <t xml:space="preserve">V. S.Croce 2      </t>
  </si>
  <si>
    <t>0565 901215</t>
  </si>
  <si>
    <t>http://www.comune.marciana.li.it</t>
  </si>
  <si>
    <t>Marciana Marina</t>
  </si>
  <si>
    <t xml:space="preserve">V.le Cerboni 1    </t>
  </si>
  <si>
    <t xml:space="preserve">0565 99002 </t>
  </si>
  <si>
    <t>http://www.comune.marcianamarina.li.it/</t>
  </si>
  <si>
    <t>Marciano della Chiana</t>
  </si>
  <si>
    <t xml:space="preserve">P.za Fanfulla 4     </t>
  </si>
  <si>
    <t xml:space="preserve">0575 845103 </t>
  </si>
  <si>
    <t>http://www.comune.marcianodellachiana.ar.it/</t>
  </si>
  <si>
    <t>Marliana</t>
  </si>
  <si>
    <t xml:space="preserve">V. della Chiesa 5    </t>
  </si>
  <si>
    <t>0572 69851</t>
  </si>
  <si>
    <t>http://www.comune.marliana.pt.it/</t>
  </si>
  <si>
    <t>Marradi</t>
  </si>
  <si>
    <t xml:space="preserve">P.za Scalelle 1     </t>
  </si>
  <si>
    <t>055 8045005</t>
  </si>
  <si>
    <t>http://www.comune.marradi.fi.it</t>
  </si>
  <si>
    <t>Massa</t>
  </si>
  <si>
    <t xml:space="preserve">P.za del Teatro 1    </t>
  </si>
  <si>
    <t>0585 4901</t>
  </si>
  <si>
    <t xml:space="preserve">http://www.comune.massa.ms.it/ </t>
  </si>
  <si>
    <t>Massa e Cozzile</t>
  </si>
  <si>
    <t xml:space="preserve">V. Primo Maggio 154    </t>
  </si>
  <si>
    <t>0572 78203</t>
  </si>
  <si>
    <t>http://www.comune.massa-e-cozzile.pt.it</t>
  </si>
  <si>
    <t>Massa Marittima</t>
  </si>
  <si>
    <t xml:space="preserve">P.za Garibaldi 10     </t>
  </si>
  <si>
    <t>0566 902051</t>
  </si>
  <si>
    <t>http://www.massamarittima.it</t>
  </si>
  <si>
    <t>Massarosa</t>
  </si>
  <si>
    <t xml:space="preserve">P.za Taddei   </t>
  </si>
  <si>
    <t>0584 9790</t>
  </si>
  <si>
    <t>http://www.comune.massarosa.lu.it/</t>
  </si>
  <si>
    <t>Minucciano</t>
  </si>
  <si>
    <t xml:space="preserve">V. P. Tonini 201 Gramolazzo    </t>
  </si>
  <si>
    <t>0583 610391</t>
  </si>
  <si>
    <t>http://www.comunediminucciano.it/</t>
  </si>
  <si>
    <t>Molazzana</t>
  </si>
  <si>
    <t xml:space="preserve">V. Parco Rimembranza 11  </t>
  </si>
  <si>
    <t>0583 760151</t>
  </si>
  <si>
    <t>www.comunedimolazzana.it</t>
  </si>
  <si>
    <t>Monsummano Terme</t>
  </si>
  <si>
    <t xml:space="preserve">P.za IV Novembre 1   </t>
  </si>
  <si>
    <t>0572 9590</t>
  </si>
  <si>
    <t>http://www.comune.monsummano-terme.pt.it/</t>
  </si>
  <si>
    <t>Montaione</t>
  </si>
  <si>
    <t xml:space="preserve">P.za del Municipio 1      </t>
  </si>
  <si>
    <t>0571 6991</t>
  </si>
  <si>
    <t>http://www.comune.montaione.firenze.it/</t>
  </si>
  <si>
    <t>Montalcino</t>
  </si>
  <si>
    <t>P.za Cavour 13</t>
  </si>
  <si>
    <t>53024 – 53028</t>
  </si>
  <si>
    <t>0577 80441</t>
  </si>
  <si>
    <t>www.comunedimontalcino.it/new/index.html</t>
  </si>
  <si>
    <t>Montale</t>
  </si>
  <si>
    <t xml:space="preserve">V. Gramsci 19  </t>
  </si>
  <si>
    <t>0573 9521</t>
  </si>
  <si>
    <t>http://www.comune.montale.pt.it/</t>
  </si>
  <si>
    <t>Monte Argentario</t>
  </si>
  <si>
    <t xml:space="preserve">P.zale dei Rioni 8  Porto S. Stefano    </t>
  </si>
  <si>
    <t>0564 811911</t>
  </si>
  <si>
    <t>http://www.comunemonteargentario.it</t>
  </si>
  <si>
    <t>Monte San Savino</t>
  </si>
  <si>
    <t xml:space="preserve">Corso Sangallo 38   </t>
  </si>
  <si>
    <t xml:space="preserve">0575 81771 </t>
  </si>
  <si>
    <t xml:space="preserve">http://www.comune.monte-san-savino.ar.it/ </t>
  </si>
  <si>
    <t>Montecarlo</t>
  </si>
  <si>
    <t xml:space="preserve">Palazzo Comunale      </t>
  </si>
  <si>
    <t>0583 22971</t>
  </si>
  <si>
    <t>http://www.comune.montecarlo.lu.it/</t>
  </si>
  <si>
    <t>Montecatini Terme</t>
  </si>
  <si>
    <t xml:space="preserve">V.le Verdi 46       </t>
  </si>
  <si>
    <t xml:space="preserve">0572 9181 </t>
  </si>
  <si>
    <t>http://www.comunemontecatini.com/</t>
  </si>
  <si>
    <t>Montecatini Val di Cecina</t>
  </si>
  <si>
    <t xml:space="preserve">V. Roma 1  </t>
  </si>
  <si>
    <t xml:space="preserve">0588 31611  </t>
  </si>
  <si>
    <t>http://www.comune.montecatini.pi.it/</t>
  </si>
  <si>
    <t>Montelupo Fiorentino</t>
  </si>
  <si>
    <t xml:space="preserve">V. Centofiori 34     </t>
  </si>
  <si>
    <t>0571 9174</t>
  </si>
  <si>
    <t>http://www.comune.montelupo-fiorentino.fi.it/</t>
  </si>
  <si>
    <t>Montemignaio</t>
  </si>
  <si>
    <t xml:space="preserve">V. Pieve 45     </t>
  </si>
  <si>
    <t xml:space="preserve">0575 542013 </t>
  </si>
  <si>
    <t>http://www.comune.montemignaio.ar.it</t>
  </si>
  <si>
    <t>Montemurlo</t>
  </si>
  <si>
    <t xml:space="preserve">V. Arturo Toscanini 1    </t>
  </si>
  <si>
    <t>0574 5581</t>
  </si>
  <si>
    <t>http://www.comune.montemurlo.po.it/</t>
  </si>
  <si>
    <t>Montepulciano</t>
  </si>
  <si>
    <t xml:space="preserve">P.za Grande 1   </t>
  </si>
  <si>
    <t>0578 7121</t>
  </si>
  <si>
    <t>http://www.comune.montepulciano.si.it/</t>
  </si>
  <si>
    <t>Monterchi</t>
  </si>
  <si>
    <t xml:space="preserve">P.za Umberto I 1  </t>
  </si>
  <si>
    <t xml:space="preserve">0575 70092 </t>
  </si>
  <si>
    <t>http://www.comunemonterchi.it/</t>
  </si>
  <si>
    <t>Monteriggioni</t>
  </si>
  <si>
    <t xml:space="preserve">V. Cassia 150 (Monteriggioni Colonna) </t>
  </si>
  <si>
    <t>0577 306611</t>
  </si>
  <si>
    <t xml:space="preserve">http://www.comune.monteriggioni.si.it/ </t>
  </si>
  <si>
    <t>Monteroni d'Arbia</t>
  </si>
  <si>
    <t xml:space="preserve">V. Roma 13     </t>
  </si>
  <si>
    <t>0577 2511</t>
  </si>
  <si>
    <t>http://www.comune.monteronidarbia.siena.it/</t>
  </si>
  <si>
    <t>Monterotondo Marittimo</t>
  </si>
  <si>
    <t>0566 916614</t>
  </si>
  <si>
    <t>http://www.comune.monterotondomarittimo.gr.it/</t>
  </si>
  <si>
    <t>Montescudaio</t>
  </si>
  <si>
    <t xml:space="preserve">V. della Madonna 15   </t>
  </si>
  <si>
    <t>0586 651611</t>
  </si>
  <si>
    <t>http://www.comune.montescudaio.pi.it</t>
  </si>
  <si>
    <t>Montespertoli</t>
  </si>
  <si>
    <t>0571 600219</t>
  </si>
  <si>
    <t>http://www.comune.montespertoli.fi.it</t>
  </si>
  <si>
    <t>Montevarchi</t>
  </si>
  <si>
    <t xml:space="preserve">P.za Varchi 5 </t>
  </si>
  <si>
    <t>055 981633</t>
  </si>
  <si>
    <t>http://www.comune.montevarchi.ar.it/</t>
  </si>
  <si>
    <t>Monteverdi Marittimo</t>
  </si>
  <si>
    <t xml:space="preserve">V. IV Novembre 1    </t>
  </si>
  <si>
    <t>0565 78511</t>
  </si>
  <si>
    <t>http://www.comune.monteverdi-marittimo.pi.it</t>
  </si>
  <si>
    <t>Monticiano</t>
  </si>
  <si>
    <t xml:space="preserve">P.za Sant'Agostino 1     </t>
  </si>
  <si>
    <t>0577 756623</t>
  </si>
  <si>
    <t>http://www.comune.monticiano.siena.it/</t>
  </si>
  <si>
    <t>Montieri</t>
  </si>
  <si>
    <t xml:space="preserve">Palazzo Comunale  </t>
  </si>
  <si>
    <t>0566 997778</t>
  </si>
  <si>
    <t>http://www.comune.montieri.gr.it/</t>
  </si>
  <si>
    <t>Montignoso</t>
  </si>
  <si>
    <t xml:space="preserve">P.za Vittorio Veneto   </t>
  </si>
  <si>
    <t>0585 348462</t>
  </si>
  <si>
    <t>http://www.comune.montignoso.ms.it/</t>
  </si>
  <si>
    <t>Montopoli Valdarno</t>
  </si>
  <si>
    <t xml:space="preserve">V. Guicciardini 61   </t>
  </si>
  <si>
    <t>0571 449811</t>
  </si>
  <si>
    <t>http://www.comune.montopoli.pi.it/</t>
  </si>
  <si>
    <t>Mulazzo</t>
  </si>
  <si>
    <t xml:space="preserve">Loc. Arpiola    </t>
  </si>
  <si>
    <t>0187 439710</t>
  </si>
  <si>
    <t>http://www.comunemulazzo.ms.it/</t>
  </si>
  <si>
    <t>Murlo</t>
  </si>
  <si>
    <t xml:space="preserve">V. Roma    </t>
  </si>
  <si>
    <t xml:space="preserve">0577 814213  </t>
  </si>
  <si>
    <t>http://www.comune.murlo.siena.it/</t>
  </si>
  <si>
    <t>Orbetello</t>
  </si>
  <si>
    <t xml:space="preserve">P.za Plebiscito 1  </t>
  </si>
  <si>
    <t>0564 861111</t>
  </si>
  <si>
    <t>http://www.comune.orbetello.gr.it/</t>
  </si>
  <si>
    <t>Orciano Pisano</t>
  </si>
  <si>
    <t>V. Togliatti 1</t>
  </si>
  <si>
    <t>050 683018</t>
  </si>
  <si>
    <t>http://www.comune.orcianopisano.pi.it/</t>
  </si>
  <si>
    <t>Ortignano Raggiolo</t>
  </si>
  <si>
    <t xml:space="preserve">V. Provinciale 4   </t>
  </si>
  <si>
    <t>0575 539214</t>
  </si>
  <si>
    <t>http://www.comune.ortignano-raggiolo.ar.it</t>
  </si>
  <si>
    <t>Palaia</t>
  </si>
  <si>
    <t xml:space="preserve">P.za della Repubblica 59   </t>
  </si>
  <si>
    <t>0587 62141</t>
  </si>
  <si>
    <t xml:space="preserve">http://www.comune.palaia.pisa.it </t>
  </si>
  <si>
    <t>Palazzuolo sul Senio</t>
  </si>
  <si>
    <t xml:space="preserve">P.za Ettore Alpi 1   </t>
  </si>
  <si>
    <t>055 8046008</t>
  </si>
  <si>
    <t>http://www.comune.palazzuolo-sul-senio.fi.it/</t>
  </si>
  <si>
    <t>Peccioli</t>
  </si>
  <si>
    <t xml:space="preserve">P.za del Popolo 1 </t>
  </si>
  <si>
    <t>0587 67261</t>
  </si>
  <si>
    <t xml:space="preserve">http://www.comune.peccioli.pisa.it </t>
  </si>
  <si>
    <t>Pelago</t>
  </si>
  <si>
    <t xml:space="preserve">V.le Rimembranze 36    </t>
  </si>
  <si>
    <t>055 8326236</t>
  </si>
  <si>
    <t>http://www.comune.pelago.fi.it/</t>
  </si>
  <si>
    <t>Pescaglia</t>
  </si>
  <si>
    <t xml:space="preserve">V. Roma 14     </t>
  </si>
  <si>
    <t>0583 359084</t>
  </si>
  <si>
    <t>http://www.comunedipescaglia.net/</t>
  </si>
  <si>
    <t>Pescia</t>
  </si>
  <si>
    <t xml:space="preserve">P.za  Mazzini 1   </t>
  </si>
  <si>
    <t>0572 49201</t>
  </si>
  <si>
    <t>http://www.comune.pescia.pt.it/</t>
  </si>
  <si>
    <t>Piancastagnaio</t>
  </si>
  <si>
    <t xml:space="preserve">V. Garibaldi 1   </t>
  </si>
  <si>
    <t>0577 786024</t>
  </si>
  <si>
    <t>http://www.comune.piancastagnaio.si.it/</t>
  </si>
  <si>
    <t>Piazza al Serchio</t>
  </si>
  <si>
    <t xml:space="preserve">V. della Stazione 3     </t>
  </si>
  <si>
    <t>0583 696200</t>
  </si>
  <si>
    <t>http://www.comune.piazzaalserchio.lu.it/</t>
  </si>
  <si>
    <t>Pienza</t>
  </si>
  <si>
    <t xml:space="preserve">Corso Il Rossellino 61 </t>
  </si>
  <si>
    <t>0578 748502</t>
  </si>
  <si>
    <t>http://www.comunepienza.it/</t>
  </si>
  <si>
    <t>Pietrasanta</t>
  </si>
  <si>
    <t xml:space="preserve">P.za  Matteotti   </t>
  </si>
  <si>
    <t>0584 7951</t>
  </si>
  <si>
    <t>http://www.comune.pietrasanta.lucca.it/</t>
  </si>
  <si>
    <t>Pieve a Nievole</t>
  </si>
  <si>
    <t xml:space="preserve">P.za XX Settembre 1   </t>
  </si>
  <si>
    <t>0572 95631</t>
  </si>
  <si>
    <t>http://www.comune.pieve-a-nievole.pt.it</t>
  </si>
  <si>
    <t>Pieve Fosciana</t>
  </si>
  <si>
    <t xml:space="preserve">V. San Giovanni 48      </t>
  </si>
  <si>
    <t>0583 666133</t>
  </si>
  <si>
    <t>http://www.comune.pievefosciana.lu.it/</t>
  </si>
  <si>
    <t>Pieve Santo Stefano</t>
  </si>
  <si>
    <t xml:space="preserve">P.za Plinio Pellegrini 4    </t>
  </si>
  <si>
    <t>0575 79771</t>
  </si>
  <si>
    <t>http://www.pievesantostefano.net/</t>
  </si>
  <si>
    <t>Piombino</t>
  </si>
  <si>
    <t xml:space="preserve">V. Ferruccio   </t>
  </si>
  <si>
    <t>0565 63111</t>
  </si>
  <si>
    <t xml:space="preserve">http://www.comune.piombino.li.it/ </t>
  </si>
  <si>
    <t>Pisa</t>
  </si>
  <si>
    <t xml:space="preserve">V. Uffizi 1   </t>
  </si>
  <si>
    <t>050 910111</t>
  </si>
  <si>
    <t>http://www.comune.pisa.it/</t>
  </si>
  <si>
    <t>Pistoia</t>
  </si>
  <si>
    <t xml:space="preserve">P.za Duomo 1   </t>
  </si>
  <si>
    <t>0573 3711</t>
  </si>
  <si>
    <t>http://www.comune.pistoia.it/</t>
  </si>
  <si>
    <t>Pitigliano</t>
  </si>
  <si>
    <t xml:space="preserve">P.za Garibaldi 1    </t>
  </si>
  <si>
    <t xml:space="preserve">0564 616322 </t>
  </si>
  <si>
    <t>http://www.comune.pitigliano.gr.it/</t>
  </si>
  <si>
    <t>Podenzana</t>
  </si>
  <si>
    <t>0187 410024</t>
  </si>
  <si>
    <t>http://www.comune.podenzana.ms.it</t>
  </si>
  <si>
    <t>Poggibonsi</t>
  </si>
  <si>
    <t xml:space="preserve">P.za Cavour 2  </t>
  </si>
  <si>
    <t>0577 9861</t>
  </si>
  <si>
    <t>http://www.comune.poggibonsi.si.it/</t>
  </si>
  <si>
    <t>Poggio a Caiano</t>
  </si>
  <si>
    <t xml:space="preserve">V. Cancellieri 4 </t>
  </si>
  <si>
    <t xml:space="preserve">055 87011 </t>
  </si>
  <si>
    <t>http://www.comune.poggio-a-caiano.po.it/</t>
  </si>
  <si>
    <t>Pomarance</t>
  </si>
  <si>
    <t xml:space="preserve">P.za Sant'Anna   </t>
  </si>
  <si>
    <t>0588 62311</t>
  </si>
  <si>
    <t>http://www.comunepomarance.it/</t>
  </si>
  <si>
    <t>Ponsacco</t>
  </si>
  <si>
    <t>P.za R. Valli 8</t>
  </si>
  <si>
    <t>0587 738111</t>
  </si>
  <si>
    <t xml:space="preserve">http://www.comune.ponsacco.pi.it </t>
  </si>
  <si>
    <t>Pontassieve</t>
  </si>
  <si>
    <t xml:space="preserve">V. Tanzini 30    </t>
  </si>
  <si>
    <t xml:space="preserve">055 83601 </t>
  </si>
  <si>
    <t>http://www.comune.pontassieve.fi.it/</t>
  </si>
  <si>
    <t>Ponte Buggianese</t>
  </si>
  <si>
    <t xml:space="preserve">P.za Santuario 1      </t>
  </si>
  <si>
    <t>0572 93211</t>
  </si>
  <si>
    <t>http://www.comune.ponte-buggianese.pt.it/</t>
  </si>
  <si>
    <t>Pontedera</t>
  </si>
  <si>
    <t xml:space="preserve">Corso Matteotti 37    </t>
  </si>
  <si>
    <t>0587 299111</t>
  </si>
  <si>
    <t>http://www.comune.pontedera.pi.it/</t>
  </si>
  <si>
    <t>Pontremoli</t>
  </si>
  <si>
    <t xml:space="preserve">P.za della Repubblica 1     </t>
  </si>
  <si>
    <t>0187 460111</t>
  </si>
  <si>
    <t>http://www.comune.pontremoli.ms.it/</t>
  </si>
  <si>
    <t>Poppi</t>
  </si>
  <si>
    <t xml:space="preserve">V. Cavour 11  </t>
  </si>
  <si>
    <t xml:space="preserve">0575 5021 </t>
  </si>
  <si>
    <t>http://www.comune.poppi.ar.it/</t>
  </si>
  <si>
    <t>Porcari</t>
  </si>
  <si>
    <t xml:space="preserve">P.za F. Orsi       </t>
  </si>
  <si>
    <t>0583 21181</t>
  </si>
  <si>
    <t>http://www.comune.porcari.lu.it/</t>
  </si>
  <si>
    <t>Porto Azzurro</t>
  </si>
  <si>
    <t xml:space="preserve">Banchina IV Novembre   </t>
  </si>
  <si>
    <t>0565 921611</t>
  </si>
  <si>
    <t>http://www.comune.portoazzurro.li.it/</t>
  </si>
  <si>
    <t>Portoferraio</t>
  </si>
  <si>
    <t xml:space="preserve">V. Garibaldi 10     </t>
  </si>
  <si>
    <t>0565 937111</t>
  </si>
  <si>
    <t>http://www.comune.portoferraio.li.it</t>
  </si>
  <si>
    <t>Prato</t>
  </si>
  <si>
    <t xml:space="preserve">P.za del Comune 4  </t>
  </si>
  <si>
    <t>0574 6161</t>
  </si>
  <si>
    <t>http://www.comune.prato.it/</t>
  </si>
  <si>
    <t>Pratovecchio Stia</t>
  </si>
  <si>
    <t xml:space="preserve">Via Vittorio Veneto 35 </t>
  </si>
  <si>
    <t>0575 504002 (Stia) 0575 583762 (Pratovecchio)</t>
  </si>
  <si>
    <t>http://www.comune.pratovecchiostia.ar.it/</t>
  </si>
  <si>
    <t>Quarrata</t>
  </si>
  <si>
    <t xml:space="preserve">P.za della Vittoria 11  </t>
  </si>
  <si>
    <t>0573 7710</t>
  </si>
  <si>
    <t>http://www.comune.quarrata.pt.it/</t>
  </si>
  <si>
    <t>Radda in Chianti</t>
  </si>
  <si>
    <t xml:space="preserve">0577 738003 </t>
  </si>
  <si>
    <t>http://www.comune.radda-in-chianti.si.it/</t>
  </si>
  <si>
    <t>Radicofani</t>
  </si>
  <si>
    <t xml:space="preserve">V. Renato Magi 59  </t>
  </si>
  <si>
    <t xml:space="preserve">0578 55905 </t>
  </si>
  <si>
    <t>http://www.comune.radicofani.si.it/</t>
  </si>
  <si>
    <t>Radicondoli</t>
  </si>
  <si>
    <t xml:space="preserve">V. T. Gazzei 89 </t>
  </si>
  <si>
    <t>0577 790726</t>
  </si>
  <si>
    <t>http://www.comune.radicondoli.si.it/</t>
  </si>
  <si>
    <t>Rapolano Terme</t>
  </si>
  <si>
    <t xml:space="preserve">P.za Garibaldi   </t>
  </si>
  <si>
    <t>0577 7231</t>
  </si>
  <si>
    <t>http://www.comune.rapolano.si.it/</t>
  </si>
  <si>
    <t>Reggello</t>
  </si>
  <si>
    <t xml:space="preserve">P.za Roosevelt 1  </t>
  </si>
  <si>
    <t>055 86691</t>
  </si>
  <si>
    <t>http://www.comune.reggello.fi.it</t>
  </si>
  <si>
    <t>Rignano sull'Arno</t>
  </si>
  <si>
    <t>055 834781</t>
  </si>
  <si>
    <t>http://www.comune.rignano-sullarno.fi.it/</t>
  </si>
  <si>
    <t>Rio</t>
  </si>
  <si>
    <t>Piazza Salvo D’Acquisto, 7</t>
  </si>
  <si>
    <t>57039 - 57038</t>
  </si>
  <si>
    <t>0565 925511 - 0565 943411</t>
  </si>
  <si>
    <t>https://comune.rio.li.it/</t>
  </si>
  <si>
    <t>Riparbella</t>
  </si>
  <si>
    <t xml:space="preserve">P.za del Popolo 1      </t>
  </si>
  <si>
    <t>0586 697111</t>
  </si>
  <si>
    <t>http://www.comune.riparbella.pi.it</t>
  </si>
  <si>
    <t>Roccalbegna</t>
  </si>
  <si>
    <t xml:space="preserve">P.za  Marconi 6    </t>
  </si>
  <si>
    <t>0564 989032</t>
  </si>
  <si>
    <t>http://www.comune.roccalbegna.gr.it/</t>
  </si>
  <si>
    <t>Roccastrada</t>
  </si>
  <si>
    <t xml:space="preserve">Corso Roma 8   </t>
  </si>
  <si>
    <t>0564 561111</t>
  </si>
  <si>
    <t>http://www.comune.roccastrada.gr.it/</t>
  </si>
  <si>
    <t>Rosignano Marittimo</t>
  </si>
  <si>
    <t xml:space="preserve">V. dei Lavoratori 21    </t>
  </si>
  <si>
    <t>0586 724111</t>
  </si>
  <si>
    <t>http://www.comune.rosignano.livorno.it/</t>
  </si>
  <si>
    <t>Rufina</t>
  </si>
  <si>
    <t xml:space="preserve">V. Piave 5  </t>
  </si>
  <si>
    <t>055 839651</t>
  </si>
  <si>
    <t>http://www.comune.rufina.fi.it/</t>
  </si>
  <si>
    <t>Sambuca Pistoiese</t>
  </si>
  <si>
    <t xml:space="preserve">Loc. Taviano   </t>
  </si>
  <si>
    <t>0573 893716</t>
  </si>
  <si>
    <t>http://www.comune.sambuca.pt.it/</t>
  </si>
  <si>
    <t>San Casciano dei Bagni</t>
  </si>
  <si>
    <t xml:space="preserve">P.za della Repubblica 4      </t>
  </si>
  <si>
    <t>0578 58027</t>
  </si>
  <si>
    <t>http://www.comune.sancascianodeibagni.siena.it/</t>
  </si>
  <si>
    <t>San Casciano Val di Pesa</t>
  </si>
  <si>
    <t xml:space="preserve">V. Niccolo' Machiavelli 56  </t>
  </si>
  <si>
    <t>055 82561</t>
  </si>
  <si>
    <t>http://www.comune.san-casciano-val-di-pesa.fi.it/</t>
  </si>
  <si>
    <t>San Gimignano</t>
  </si>
  <si>
    <t xml:space="preserve">P.za Duomo   </t>
  </si>
  <si>
    <t>0577 9901</t>
  </si>
  <si>
    <t>http://www.comune.sangimignano.si.it/</t>
  </si>
  <si>
    <t>San Giovanni Valdarno</t>
  </si>
  <si>
    <t xml:space="preserve">P.za Cavour 1    </t>
  </si>
  <si>
    <t xml:space="preserve">055 91261 </t>
  </si>
  <si>
    <t>http://www.comune.san-giovanni-valdarno.ar.it/</t>
  </si>
  <si>
    <t>San Giuliano Terme</t>
  </si>
  <si>
    <t xml:space="preserve">V. G. B. Niccolini 12     </t>
  </si>
  <si>
    <t>050 819111</t>
  </si>
  <si>
    <t>http://www.comune.sangiulianoterme.pisa.it</t>
  </si>
  <si>
    <t>San Godenzo</t>
  </si>
  <si>
    <t xml:space="preserve">P.za Municipio 1     </t>
  </si>
  <si>
    <t>055 8374023</t>
  </si>
  <si>
    <t>http://www.comune.san-godenzo.fi.it</t>
  </si>
  <si>
    <t>San Marcello Piteglio</t>
  </si>
  <si>
    <t>Via Pietro Leopoldo 24</t>
  </si>
  <si>
    <t>0573 62121</t>
  </si>
  <si>
    <t>www.comune-sanmarcellopiteglio.info</t>
  </si>
  <si>
    <t>San Miniato</t>
  </si>
  <si>
    <t xml:space="preserve">V. Vittime del Duomo  </t>
  </si>
  <si>
    <t>0571 4061</t>
  </si>
  <si>
    <t>http://www.comune.san-miniato.pi.it/</t>
  </si>
  <si>
    <t>San Quirico d'Orcia</t>
  </si>
  <si>
    <t xml:space="preserve">V. Dante Alighieri 65      </t>
  </si>
  <si>
    <t>0577 899711</t>
  </si>
  <si>
    <t>http://www.comunesanquirico.it/</t>
  </si>
  <si>
    <t>San Romano in Garfagnana</t>
  </si>
  <si>
    <t xml:space="preserve">V. Roma 9    </t>
  </si>
  <si>
    <t xml:space="preserve">0583 613181 </t>
  </si>
  <si>
    <t>http://www.comune.san-romano-in-garfagnana.lu.it/</t>
  </si>
  <si>
    <t>San Vincenzo</t>
  </si>
  <si>
    <t xml:space="preserve">V. Beatrice Alliata 4       </t>
  </si>
  <si>
    <t>0565 707111</t>
  </si>
  <si>
    <t>http://www.comune.san-vincenzo.li.it/</t>
  </si>
  <si>
    <t>Sansepolcro</t>
  </si>
  <si>
    <t xml:space="preserve">V. Matteotti 1  </t>
  </si>
  <si>
    <t>0575 7321</t>
  </si>
  <si>
    <t>http://www.comune.sansepolcro.ar.it/</t>
  </si>
  <si>
    <t>Santa Croce sull'Arno</t>
  </si>
  <si>
    <t xml:space="preserve">P.za del Popolo  8      </t>
  </si>
  <si>
    <t>0571 30853</t>
  </si>
  <si>
    <t>http://www.comune.santacroce.pi.it/</t>
  </si>
  <si>
    <t>Santa Fiora</t>
  </si>
  <si>
    <t xml:space="preserve">P.za Garibaldi 25   </t>
  </si>
  <si>
    <t xml:space="preserve">0564 979611 </t>
  </si>
  <si>
    <t>http://www.comune.santafiora.gr.it</t>
  </si>
  <si>
    <t>Santa Luce</t>
  </si>
  <si>
    <t xml:space="preserve">P. za Rimembranza 13/a    </t>
  </si>
  <si>
    <t>050 685797</t>
  </si>
  <si>
    <t>http://www.comune.santaluce.pi.it</t>
  </si>
  <si>
    <t>Santa Maria a Monte</t>
  </si>
  <si>
    <t xml:space="preserve">P.za Vittoria 47  </t>
  </si>
  <si>
    <t>0587 261611</t>
  </si>
  <si>
    <t>http://www.comune.santamariaamonte.pi.it</t>
  </si>
  <si>
    <t>Sarteano</t>
  </si>
  <si>
    <t xml:space="preserve">Corso Garibaldi 7   </t>
  </si>
  <si>
    <t xml:space="preserve">0578 2691 </t>
  </si>
  <si>
    <t>http://www.comune.sarteano.siena.it/</t>
  </si>
  <si>
    <t>Sassetta</t>
  </si>
  <si>
    <t xml:space="preserve">V. Roma 15       </t>
  </si>
  <si>
    <t xml:space="preserve">0565 794223 </t>
  </si>
  <si>
    <t>http://www.comunedisassetta.com/</t>
  </si>
  <si>
    <t>Scandicci</t>
  </si>
  <si>
    <t xml:space="preserve">P.zale Resistenza 1    </t>
  </si>
  <si>
    <t xml:space="preserve">055 75911 </t>
  </si>
  <si>
    <t>http://www.comune.scandicci.fi.it/</t>
  </si>
  <si>
    <t>Scansano</t>
  </si>
  <si>
    <t xml:space="preserve">V. XX Settembre     </t>
  </si>
  <si>
    <t>0564 507122</t>
  </si>
  <si>
    <t>http://www.comune.scansano.gr.it/</t>
  </si>
  <si>
    <t>Scarlino</t>
  </si>
  <si>
    <t xml:space="preserve">V. Martiri d'Istria       </t>
  </si>
  <si>
    <t>0566 38511</t>
  </si>
  <si>
    <t>http://www.comune.scarlino.gr.it</t>
  </si>
  <si>
    <t>Scarperia e San Piero</t>
  </si>
  <si>
    <t xml:space="preserve">V. dei Bastioni 3    </t>
  </si>
  <si>
    <t>50037 (San Piero a Sieve) 50038 (Scarperia)</t>
  </si>
  <si>
    <t>055 843161</t>
  </si>
  <si>
    <t>http://www.comune.scarperiaesanpiero.fi.it/</t>
  </si>
  <si>
    <t xml:space="preserve">Seggiano </t>
  </si>
  <si>
    <t xml:space="preserve">V.le Trento e Trieste 17    </t>
  </si>
  <si>
    <t xml:space="preserve">0564 950925 </t>
  </si>
  <si>
    <t>http://www.comune.seggiano.gr.it/</t>
  </si>
  <si>
    <t>Semproniano</t>
  </si>
  <si>
    <t xml:space="preserve">V. Roma 35  </t>
  </si>
  <si>
    <t xml:space="preserve">0564 986320  </t>
  </si>
  <si>
    <t>http://www.comune.semproniano.gr.it</t>
  </si>
  <si>
    <t>Seravezza</t>
  </si>
  <si>
    <t xml:space="preserve">V. XXIV Maggio 2 </t>
  </si>
  <si>
    <t xml:space="preserve">0584 756135 </t>
  </si>
  <si>
    <t>http://www.comune.seravezza.lucca.it/</t>
  </si>
  <si>
    <t>Serravalle Pistoiese</t>
  </si>
  <si>
    <t xml:space="preserve">V. Garibaldi 50   </t>
  </si>
  <si>
    <t>0573 9170</t>
  </si>
  <si>
    <t>http://www.comune.serravalle-pistoiese.pt.it/</t>
  </si>
  <si>
    <t>Sestino</t>
  </si>
  <si>
    <t xml:space="preserve">P.za Garibaldi 1  </t>
  </si>
  <si>
    <t xml:space="preserve">0575 772718 </t>
  </si>
  <si>
    <t>http://www.comunedisestino.it/</t>
  </si>
  <si>
    <t>Sesto Fiorentino</t>
  </si>
  <si>
    <t>055 44961</t>
  </si>
  <si>
    <t>http://www.comune.sesto-fiorentino.fi.it/</t>
  </si>
  <si>
    <t>Siena</t>
  </si>
  <si>
    <t xml:space="preserve">P.za Il Campo 1  </t>
  </si>
  <si>
    <t>0577 292111</t>
  </si>
  <si>
    <t>http://www.comune.siena.it/</t>
  </si>
  <si>
    <t>Signa</t>
  </si>
  <si>
    <t>055 87941</t>
  </si>
  <si>
    <t>http://www.comune.signa.fi.it/</t>
  </si>
  <si>
    <t>Sillano Giuncugnano</t>
  </si>
  <si>
    <t xml:space="preserve">V. Roma 15     </t>
  </si>
  <si>
    <t>0583 616056</t>
  </si>
  <si>
    <t>http://www.comune.sillanogiuncugnano.lu.it/</t>
  </si>
  <si>
    <t>Sinalunga</t>
  </si>
  <si>
    <t xml:space="preserve">P.za Garibaldi 43     </t>
  </si>
  <si>
    <t>0577 63511</t>
  </si>
  <si>
    <t>http://www.comune.sinalunga.si.it/</t>
  </si>
  <si>
    <t>Sorano</t>
  </si>
  <si>
    <t xml:space="preserve">P.za Municipio 1   </t>
  </si>
  <si>
    <t>0564 633023</t>
  </si>
  <si>
    <t>http://www.comune.sorano.gr.it/</t>
  </si>
  <si>
    <t>Sovicille</t>
  </si>
  <si>
    <t xml:space="preserve">P.za Guglielmo Marconi 1     </t>
  </si>
  <si>
    <t>0577 582111</t>
  </si>
  <si>
    <t>http://www.comune.sovicille.si.it/</t>
  </si>
  <si>
    <t>Stazzema</t>
  </si>
  <si>
    <t xml:space="preserve">P.za Europa 1  Ponte Stazzemese      </t>
  </si>
  <si>
    <t>0584 77521</t>
  </si>
  <si>
    <t>http://www.comune.stazzema.lu.it/</t>
  </si>
  <si>
    <t>Subbiano</t>
  </si>
  <si>
    <t xml:space="preserve">V. Giuseppe Verdi 9   </t>
  </si>
  <si>
    <t xml:space="preserve">0575 421711 </t>
  </si>
  <si>
    <t>http://www.comune.subbiano.ar.it/</t>
  </si>
  <si>
    <t>Suvereto</t>
  </si>
  <si>
    <t xml:space="preserve">V.le Giosue' Carducci 9      </t>
  </si>
  <si>
    <t>0565 829923</t>
  </si>
  <si>
    <t>http://www.comune.suvereto.li.it/</t>
  </si>
  <si>
    <t>Talla</t>
  </si>
  <si>
    <t xml:space="preserve">P.za Municipio 1      </t>
  </si>
  <si>
    <t>0575 597512</t>
  </si>
  <si>
    <t>http://www.comune.talla.ar.it/</t>
  </si>
  <si>
    <t>Terranuova Bracciolini</t>
  </si>
  <si>
    <t>P.za della Repubblica 16</t>
  </si>
  <si>
    <t>055 9198285</t>
  </si>
  <si>
    <t>http://www.comune.terranuova-bracciolini.ar.it/</t>
  </si>
  <si>
    <t>Terricciola</t>
  </si>
  <si>
    <t xml:space="preserve">V. Roma 37  </t>
  </si>
  <si>
    <t>0587 658517</t>
  </si>
  <si>
    <t>http://www.comune.terricciola.pi.it/</t>
  </si>
  <si>
    <t>Torrita di Siena</t>
  </si>
  <si>
    <t xml:space="preserve">P.za Matteotti 10   </t>
  </si>
  <si>
    <t>0577 685103</t>
  </si>
  <si>
    <t>http://www.comune.torrita.siena.it/</t>
  </si>
  <si>
    <t>Trequanda</t>
  </si>
  <si>
    <t xml:space="preserve">P.za B. Cacciaconti 1     </t>
  </si>
  <si>
    <t>0577 662114</t>
  </si>
  <si>
    <t>http://www.comune.trequanda.si.it/</t>
  </si>
  <si>
    <t>Tresana</t>
  </si>
  <si>
    <t xml:space="preserve">V. Europa 1    </t>
  </si>
  <si>
    <t>0187 477112</t>
  </si>
  <si>
    <t>http://www.comune.tresana.ms.it/</t>
  </si>
  <si>
    <t>Uzzano</t>
  </si>
  <si>
    <t xml:space="preserve">P.za Unita' d'Italia 1  </t>
  </si>
  <si>
    <t>0572 44771</t>
  </si>
  <si>
    <t>http://www.comune.uzzano.it/</t>
  </si>
  <si>
    <t>Vagli di Sotto</t>
  </si>
  <si>
    <t xml:space="preserve">V. Europa 4   </t>
  </si>
  <si>
    <t xml:space="preserve">0583 664053 </t>
  </si>
  <si>
    <t>http://comune.vagli-sotto.lu.it/</t>
  </si>
  <si>
    <t>Vaglia</t>
  </si>
  <si>
    <t xml:space="preserve">V. Bolognese 52 </t>
  </si>
  <si>
    <t xml:space="preserve">055 500241 </t>
  </si>
  <si>
    <t>http://www.comune.vaglia.firenze.it/</t>
  </si>
  <si>
    <t>Vaiano</t>
  </si>
  <si>
    <t xml:space="preserve">P.za del Comune     </t>
  </si>
  <si>
    <t>0574 94241</t>
  </si>
  <si>
    <t>http://www.comune.vaiano.po.it</t>
  </si>
  <si>
    <t>Vecchiano</t>
  </si>
  <si>
    <t xml:space="preserve">V. G.B. Barsuglia 18   </t>
  </si>
  <si>
    <t>050 859611</t>
  </si>
  <si>
    <t>http://www.comune.vecchiano.pisa.it/</t>
  </si>
  <si>
    <t>Vernio</t>
  </si>
  <si>
    <t xml:space="preserve">P.za del Comune  20    </t>
  </si>
  <si>
    <t>0574 93101</t>
  </si>
  <si>
    <t>http://www.comune.vernio.po.it</t>
  </si>
  <si>
    <t>Viareggio</t>
  </si>
  <si>
    <t xml:space="preserve">P.za Nieri e Paolini 1   </t>
  </si>
  <si>
    <t>0584 9661</t>
  </si>
  <si>
    <t>http://www.comune.viareggio.lu.it/</t>
  </si>
  <si>
    <t>Vicchio</t>
  </si>
  <si>
    <t>055 8497023</t>
  </si>
  <si>
    <t>http://www.comune.vicchio.fi.it/</t>
  </si>
  <si>
    <t>Vicopisano</t>
  </si>
  <si>
    <t xml:space="preserve">V. del Pretorio 1  </t>
  </si>
  <si>
    <t xml:space="preserve">050 796511 </t>
  </si>
  <si>
    <t>http://www.comune.vicopisano.pi.it/</t>
  </si>
  <si>
    <t>Villa Basilica</t>
  </si>
  <si>
    <t xml:space="preserve">V. Matteotti 1      </t>
  </si>
  <si>
    <t>0572 461611</t>
  </si>
  <si>
    <t>http://www.comunevillabasilica.it/</t>
  </si>
  <si>
    <t>Villa Collemandina</t>
  </si>
  <si>
    <t xml:space="preserve">V. IV Novembre 17   </t>
  </si>
  <si>
    <t>0583 68046</t>
  </si>
  <si>
    <t>http://www.comune.villacollemandina.lu.it/</t>
  </si>
  <si>
    <t>Villafranca Lunigiana</t>
  </si>
  <si>
    <t xml:space="preserve">P.za Aeronautica 1     </t>
  </si>
  <si>
    <t xml:space="preserve">0187 49881 </t>
  </si>
  <si>
    <t>http://www.comunevillafrancainlunigiana.it/</t>
  </si>
  <si>
    <t>Vinci</t>
  </si>
  <si>
    <t xml:space="preserve">P.za Leonardo da Vinci 30    </t>
  </si>
  <si>
    <t>0571 9331</t>
  </si>
  <si>
    <t>http://www.comune.vinci.fi.it/</t>
  </si>
  <si>
    <t>Volterra</t>
  </si>
  <si>
    <t xml:space="preserve">P.za dei Priori    </t>
  </si>
  <si>
    <t>0588 86050</t>
  </si>
  <si>
    <t>http://www.comune.volterra.pi.it/</t>
  </si>
  <si>
    <t>Zeri</t>
  </si>
  <si>
    <t xml:space="preserve">Loc. Patigno 21   </t>
  </si>
  <si>
    <t>0187 447154</t>
  </si>
  <si>
    <t>http://www.comune.zeri.ms.it</t>
  </si>
  <si>
    <t>Popolazione 31/12/2011</t>
  </si>
  <si>
    <t>Superficie (km²)</t>
  </si>
  <si>
    <t>Densità (ab/km²)</t>
  </si>
  <si>
    <t>TOTALI</t>
  </si>
  <si>
    <t>Popolazione 31/12/2017</t>
  </si>
  <si>
    <t>Superficie comunale complessiva (ha)</t>
  </si>
  <si>
    <t>Territorio montano - legislazione statale (ha)</t>
  </si>
  <si>
    <t>Territorio classificato montano a fini regionali
(ha)</t>
  </si>
  <si>
    <t>Popolazione territorio montano – Anno 2006</t>
  </si>
  <si>
    <t>Popolazione territorio montano – Anno 2014</t>
  </si>
  <si>
    <t>Montecatini Val Cecina</t>
  </si>
  <si>
    <t>Montopoli in Val d'Arno</t>
  </si>
  <si>
    <t>Seggiano</t>
  </si>
  <si>
    <t>Vagli Sotto</t>
  </si>
  <si>
    <t>Villafranca in Lunigiana</t>
  </si>
  <si>
    <t>Ambito adeguato</t>
  </si>
  <si>
    <t>Ambito 30</t>
  </si>
  <si>
    <t>Ambito 28</t>
  </si>
  <si>
    <t>Ambito 20</t>
  </si>
  <si>
    <t>Ambito 4</t>
  </si>
  <si>
    <t>Ambito 10</t>
  </si>
  <si>
    <t>Ambito 5</t>
  </si>
  <si>
    <t>Ambito 31</t>
  </si>
  <si>
    <t>Ambito 21</t>
  </si>
  <si>
    <t>Ambito 19</t>
  </si>
  <si>
    <t>Ambito 6</t>
  </si>
  <si>
    <t>Ambito 9</t>
  </si>
  <si>
    <t>Ambito 1</t>
  </si>
  <si>
    <t>Ambito 15</t>
  </si>
  <si>
    <t>Ambito 25</t>
  </si>
  <si>
    <t>Ambito 2</t>
  </si>
  <si>
    <t>Ambito 29</t>
  </si>
  <si>
    <t>Ambito 24</t>
  </si>
  <si>
    <t>Ambito 8</t>
  </si>
  <si>
    <t>Ambito 18</t>
  </si>
  <si>
    <t>Ambito 11</t>
  </si>
  <si>
    <t>Ambito 16</t>
  </si>
  <si>
    <t>Ambito 14</t>
  </si>
  <si>
    <t>Ambito 27</t>
  </si>
  <si>
    <t>Ambito 12</t>
  </si>
  <si>
    <t>Ambito 7</t>
  </si>
  <si>
    <t>Ambito 17</t>
  </si>
  <si>
    <t>Ambito 22</t>
  </si>
  <si>
    <t>Ambito 33</t>
  </si>
  <si>
    <t>Ambito 26</t>
  </si>
  <si>
    <t>Ambito 23</t>
  </si>
  <si>
    <t>Ambito 3</t>
  </si>
  <si>
    <t>Ambito 32</t>
  </si>
  <si>
    <t>Ambito 13</t>
  </si>
  <si>
    <t>Unioni</t>
  </si>
  <si>
    <t>Indirizzo Unione</t>
  </si>
  <si>
    <t>Sito Internet</t>
  </si>
  <si>
    <t>Unione dei Comuni Amiata Val d'Orcia</t>
  </si>
  <si>
    <t>Via Grossetana, 209 - 53025 Piancastagnaio</t>
  </si>
  <si>
    <t>www.uc-amiatavaldorcia.gov.it</t>
  </si>
  <si>
    <t>Unione di Comuni Montani Appennino Pistoiese</t>
  </si>
  <si>
    <t>Pietro Leopoldo, 10/24 - San Marcello Pistoiese (PT)</t>
  </si>
  <si>
    <t>www.ucap.info</t>
  </si>
  <si>
    <t>Unione Montana dei Comuni della Valtiberina Toscana</t>
  </si>
  <si>
    <t>Via San Giuseppe, 32 - 52037 Sansepolcro (AR)</t>
  </si>
  <si>
    <t>www.valtiberina.toscana.it</t>
  </si>
  <si>
    <t>Unione dei Comuni Montani Amiata Grossetana</t>
  </si>
  <si>
    <t>Loc. Colonia 58031 Arcidosso (GR)</t>
  </si>
  <si>
    <t>www.cm-amiata.gr.it</t>
  </si>
  <si>
    <t>Unione di Comuni Montana Lunigiana</t>
  </si>
  <si>
    <t>P. De Gasperi, 17 - 54013 Fivizzano (MS)</t>
  </si>
  <si>
    <t>www.unionedicomunimontanalunigiana.it</t>
  </si>
  <si>
    <t>Unione dei Comuni Media Valle del Serchio</t>
  </si>
  <si>
    <t>Via Umberto I, 100 - 55023 Borgo a Mozzano (LU)</t>
  </si>
  <si>
    <t>www.ucmediavalle.it</t>
  </si>
  <si>
    <t>Unione Montana dei Comuni del Mugello</t>
  </si>
  <si>
    <t>Via Palmiro Togliatti 45 50032 Borgo San Lorenzo - Firenze</t>
  </si>
  <si>
    <t>www.uc-mugello.fi.it</t>
  </si>
  <si>
    <t>Unione Comunale del Chianti Fiorentino</t>
  </si>
  <si>
    <t>Via Cassia n. 49 - Barberino Val d'Elsa</t>
  </si>
  <si>
    <t>www.unionechiantifiorentino.it</t>
  </si>
  <si>
    <t>Unione Valdera</t>
  </si>
  <si>
    <t>Via Brigate Partigiane, 4 - 56025 PONTEDERA (PI)</t>
  </si>
  <si>
    <t>www.unione.valdera.pi.it</t>
  </si>
  <si>
    <t>Unione dei Comuni della Versilia</t>
  </si>
  <si>
    <t>Via Delatre, 69 – 55047 Seravezza (LU)</t>
  </si>
  <si>
    <t>www.unionedicomunialtaversilia.lu.it</t>
  </si>
  <si>
    <t>Unione Comuni Garfagnana</t>
  </si>
  <si>
    <t xml:space="preserve">Via Vittorio Emanale, 9 – 55032 Castelnuovo di Garfagnana (LU) </t>
  </si>
  <si>
    <t>www.ucgarfagnana.lu.it</t>
  </si>
  <si>
    <t>Unione dei Comuni della Val di Bisenzio</t>
  </si>
  <si>
    <t xml:space="preserve">Via Bisenzio, 351 - Mercatale di Vernio (PO) 59023 </t>
  </si>
  <si>
    <t>www.cmvaldibisenzio.it</t>
  </si>
  <si>
    <t>Unione dei Comuni del Circondario Empolese Valdelsa</t>
  </si>
  <si>
    <t>P.zza della Vittoria, 54 - 50053, Empoli (Fi)  C.F. 91016930488</t>
  </si>
  <si>
    <t>www.empolese-valdelsa.it</t>
  </si>
  <si>
    <t>Unione dei Comuni Montani del Casentino</t>
  </si>
  <si>
    <t xml:space="preserve">Via Roma, 203 – 52014 Poppi (AR) </t>
  </si>
  <si>
    <t>www.uc.casentino.toscana.it</t>
  </si>
  <si>
    <t>Unione dei Comuni del Pratomagno</t>
  </si>
  <si>
    <t>Via Perugia, 2/A – 52024 LORO CIUFFENNA (AR)</t>
  </si>
  <si>
    <t>www.unionepratomagno.ar.it</t>
  </si>
  <si>
    <t>Unione Colli Marittimi Pisani</t>
  </si>
  <si>
    <t>Via A.Gramsci, 1 - 56040 Montescudaio (PI)</t>
  </si>
  <si>
    <t>www.unione.collimarittimipisani.pi.it</t>
  </si>
  <si>
    <t>Unione dei Comuni Valdichiana Senese</t>
  </si>
  <si>
    <t>Corso Garibaldi, 10 – 5347 SARTEANO (SI)</t>
  </si>
  <si>
    <t>www.unionecomuni.valdichiana.si.it</t>
  </si>
  <si>
    <t>Unione dei Comuni Parco Altavaldera</t>
  </si>
  <si>
    <t>via De Chirico, 11 - 56037 Peccioli</t>
  </si>
  <si>
    <t>parco.altavaldera.it</t>
  </si>
  <si>
    <t>Unione dei Comuni della Val di Merse</t>
  </si>
  <si>
    <t>Via Tiberio Gazzei, 24 - 53030 RADICONDOLI (SI)</t>
  </si>
  <si>
    <t>www.valdimerse.si.it</t>
  </si>
  <si>
    <t>Unione di Comuni Valdarno e Valdisieve</t>
  </si>
  <si>
    <t>Via XXV Aprile, 10 - 50068 Rufina (FI)</t>
  </si>
  <si>
    <t>www.uc-valdarnoevaldisieve.fi.it</t>
  </si>
  <si>
    <t>Unione di Comuni Montani Colline del Fiora</t>
  </si>
  <si>
    <t>Via Ugolini, 83 - 58017 Pitigliano (GR)</t>
  </si>
  <si>
    <t>www.uc-collinedelfiora.it</t>
  </si>
  <si>
    <t>Unione di Comuni Montana Colline Metallifere</t>
  </si>
  <si>
    <t>P.zza Dante Alighieri, 4 58024 Massa Marittima (GR)</t>
  </si>
  <si>
    <t>www.unionecomunicollinemetallifere.it</t>
  </si>
  <si>
    <t>Unione Montana Alta Val di Cecina</t>
  </si>
  <si>
    <t>Via Roncalli, 38 - 56045 Pomarance (PI)</t>
  </si>
  <si>
    <t>www.umavc.it</t>
  </si>
  <si>
    <t xml:space="preserve">           </t>
  </si>
  <si>
    <t>ASL - L.R. 22/2000</t>
  </si>
  <si>
    <t>Zone socio sanitarie - L.R. 22/2000</t>
  </si>
  <si>
    <t>Aziena USL Toscana Sud Est</t>
  </si>
  <si>
    <t>Amiata Senese e Val d'Orcia</t>
  </si>
  <si>
    <t>Aziena USL Toscana Centro</t>
  </si>
  <si>
    <t>Pistoiese</t>
  </si>
  <si>
    <t>Aziena USL Toscana Nord Ovest</t>
  </si>
  <si>
    <t>Piana di Lucca</t>
  </si>
  <si>
    <t>Val Tiberina</t>
  </si>
  <si>
    <t>Amiata Grossetana</t>
  </si>
  <si>
    <t>Aretina</t>
  </si>
  <si>
    <t>Senese</t>
  </si>
  <si>
    <t>Lunigiana</t>
  </si>
  <si>
    <t>Valle del Serchio</t>
  </si>
  <si>
    <t>Fiorentina Sud-Est</t>
  </si>
  <si>
    <t>Mugello</t>
  </si>
  <si>
    <t>Casentino</t>
  </si>
  <si>
    <t>Bassa Val di Cecina</t>
  </si>
  <si>
    <t>Val d'Era</t>
  </si>
  <si>
    <t>Valdarno</t>
  </si>
  <si>
    <t>Val di Nievole</t>
  </si>
  <si>
    <t>Pisana</t>
  </si>
  <si>
    <t>Fiorentina Nord-Ovest</t>
  </si>
  <si>
    <t>Versilia</t>
  </si>
  <si>
    <t>Grossetana</t>
  </si>
  <si>
    <t>Val di Cornia</t>
  </si>
  <si>
    <t>Elba</t>
  </si>
  <si>
    <t>Pratese</t>
  </si>
  <si>
    <t>Colline dell'Albegna</t>
  </si>
  <si>
    <t>Empolese</t>
  </si>
  <si>
    <t>Livornese</t>
  </si>
  <si>
    <t>Apuane</t>
  </si>
  <si>
    <t>Alta Val d'Elsa</t>
  </si>
  <si>
    <t>Valdarno Inferiore</t>
  </si>
  <si>
    <t>Alta Val di Cecina</t>
  </si>
  <si>
    <t>Val di Chiana Aretina</t>
  </si>
  <si>
    <t>Val di Chiana Senese</t>
  </si>
  <si>
    <t>Fiorentina</t>
  </si>
  <si>
    <t>Colline Metallifere</t>
  </si>
  <si>
    <t>ATO rifiuti - L.R. 69/2011</t>
  </si>
  <si>
    <t>ATO Toscana Sud</t>
  </si>
  <si>
    <t>ATO Toscana Centro</t>
  </si>
  <si>
    <t>ATO Toscana Costa</t>
  </si>
  <si>
    <t>Comprensori di bonifica - L.R. 79/12</t>
  </si>
  <si>
    <t>Toscana Sud</t>
  </si>
  <si>
    <t>Toscana Nord</t>
  </si>
  <si>
    <t>Medio Valdarno</t>
  </si>
  <si>
    <t>Toscana Nord/Basso Valdarno</t>
  </si>
  <si>
    <t>Alto Valdarno</t>
  </si>
  <si>
    <t>Alto Valdarno/Toscana Sud</t>
  </si>
  <si>
    <t>Alto Valdarno/Medio Valdarno</t>
  </si>
  <si>
    <t>Toscana Costa</t>
  </si>
  <si>
    <t>Basso Valdarno</t>
  </si>
  <si>
    <t>Medio Valdarno/Basso Valdarno</t>
  </si>
  <si>
    <t>Medio Valdarno/Toscana Costa/Toscana Sud</t>
  </si>
  <si>
    <t>Medio Valdarno/Toscana Sud</t>
  </si>
  <si>
    <t>Basso Valdarno/Toscana Costa</t>
  </si>
  <si>
    <t>Alto Valdarno/Medio Valdarno/Toscana Sud</t>
  </si>
  <si>
    <t>Toscana Costa/Toscana Sud</t>
  </si>
  <si>
    <t>Toscana Nord/Medio Valdarno/Basso Valdarno</t>
  </si>
  <si>
    <t>Toscana Nord/Medio Valdarno</t>
  </si>
  <si>
    <t>Medio Valdarno/Basso Valdarno/Toscana Costa</t>
  </si>
  <si>
    <t>Ambiti Territoriali per l'educazione e l'istruzione</t>
  </si>
  <si>
    <t>Amiata - Val d'Orcia</t>
  </si>
  <si>
    <t>Valdera</t>
  </si>
  <si>
    <t>Val di Cecina</t>
  </si>
  <si>
    <t>Valdarno e Valdisieve</t>
  </si>
  <si>
    <t>COMUNI PER I QUALI LA CONFERENZA ZONALE PER L'ISTRUZIONE NON CORRISPONDE ALLA ZONA SOCIOSANITARIA</t>
  </si>
  <si>
    <t>COMUNI INSERITI IN AMBITI ASSIEME AD ALTRI COMUNI NON APPARTENENTI ALLA STESSA CONFERENZA PER L'ISTRUZIONE</t>
  </si>
  <si>
    <t>COMUNI INSERITI IN UNIONI ASSIEME AD ALTRI COMUNI NON APPARTENENTI ALLA STESSA CONFERENZA PER L'ISTRUZIONE</t>
  </si>
  <si>
    <t>Comune</t>
  </si>
  <si>
    <t xml:space="preserve"> </t>
  </si>
  <si>
    <t>Punteggio indicatore unitario disagio</t>
  </si>
  <si>
    <t>Popolazione residente Censimento  2011</t>
  </si>
  <si>
    <t xml:space="preserve">Densità di popolazione 2011 </t>
  </si>
  <si>
    <t>Variazione di breve periodo 2015/2010</t>
  </si>
  <si>
    <t xml:space="preserve">Variazione di lungo periodo 1961/2011 </t>
  </si>
  <si>
    <r>
      <t xml:space="preserve">Pop &gt;= 65 </t>
    </r>
    <r>
      <rPr>
        <sz val="6"/>
        <color indexed="8"/>
        <rFont val="Arial"/>
        <family val="2"/>
      </rPr>
      <t xml:space="preserve">(01/01/2016) </t>
    </r>
  </si>
  <si>
    <t>Indicatore di asperità morfologica</t>
  </si>
  <si>
    <t xml:space="preserve">Pressione tributaria (2015) </t>
  </si>
  <si>
    <t xml:space="preserve">Gettito Irap pro capite 2014 </t>
  </si>
  <si>
    <t xml:space="preserve">Tasso di attività  2013 </t>
  </si>
  <si>
    <t xml:space="preserve">Unità locali 2013 </t>
  </si>
  <si>
    <t>Complementare a 100 popolazione anziana</t>
  </si>
  <si>
    <t>Complementare a 100 asperità</t>
  </si>
  <si>
    <t>Insularità</t>
  </si>
  <si>
    <t>classe demo</t>
  </si>
  <si>
    <t>ABBADIA SAN SALVATORE</t>
  </si>
  <si>
    <t>ABETONE CUTIGLIANO</t>
  </si>
  <si>
    <t>AGLIANA</t>
  </si>
  <si>
    <t>ALTOPASCIO</t>
  </si>
  <si>
    <t>ANGHIARI</t>
  </si>
  <si>
    <t>ARCIDOSSO</t>
  </si>
  <si>
    <t>AREZZO</t>
  </si>
  <si>
    <t>ASCIANO</t>
  </si>
  <si>
    <t>AULLA</t>
  </si>
  <si>
    <t>BADIA TEDALDA</t>
  </si>
  <si>
    <t>BAGNI DI LUCCA</t>
  </si>
  <si>
    <t>BAGNO A RIPOLI</t>
  </si>
  <si>
    <t>BAGNONE</t>
  </si>
  <si>
    <t>BARBERINO DI MUGELLO</t>
  </si>
  <si>
    <t>BARBERINO TAVARNELLE</t>
  </si>
  <si>
    <t>BARGA</t>
  </si>
  <si>
    <t>BIBBIENA</t>
  </si>
  <si>
    <t>BIBBONA</t>
  </si>
  <si>
    <t>BIENTINA</t>
  </si>
  <si>
    <t>BORGO A MOZZANO</t>
  </si>
  <si>
    <t>BORGO SAN LORENZO</t>
  </si>
  <si>
    <t>BUCINE</t>
  </si>
  <si>
    <t>BUGGIANO</t>
  </si>
  <si>
    <t>BUONCONVENTO</t>
  </si>
  <si>
    <t>BUTI</t>
  </si>
  <si>
    <t>CALCI</t>
  </si>
  <si>
    <t>CALCINAIA</t>
  </si>
  <si>
    <t>CALENZANO</t>
  </si>
  <si>
    <t>CAMAIORE</t>
  </si>
  <si>
    <t>CAMPAGNATICO</t>
  </si>
  <si>
    <t>CAMPI BISENZIO</t>
  </si>
  <si>
    <t>CAMPIGLIA MARITTIMA</t>
  </si>
  <si>
    <t>CAMPO NELL'ELBA</t>
  </si>
  <si>
    <t>CAMPORGIANO</t>
  </si>
  <si>
    <t>CANTAGALLO</t>
  </si>
  <si>
    <t>CAPALBIO</t>
  </si>
  <si>
    <t>CAPANNOLI</t>
  </si>
  <si>
    <t>CAPANNORI</t>
  </si>
  <si>
    <t>CAPOLIVERI</t>
  </si>
  <si>
    <t>CAPOLONA</t>
  </si>
  <si>
    <t>CAPRAIA E LIMITE</t>
  </si>
  <si>
    <t>CAPRAIA ISOLA</t>
  </si>
  <si>
    <t>CAPRESE MICHELANGELO</t>
  </si>
  <si>
    <t>CAREGGINE</t>
  </si>
  <si>
    <t>CARMIGNANO</t>
  </si>
  <si>
    <t>CARRARA</t>
  </si>
  <si>
    <t>CASALE MARITTIMO</t>
  </si>
  <si>
    <t>CASCIANA TERME LARI</t>
  </si>
  <si>
    <t>CASCINA</t>
  </si>
  <si>
    <t>CASOLA IN LUNIGIANA</t>
  </si>
  <si>
    <t>CASOLE D'ELSA</t>
  </si>
  <si>
    <t>CASTAGNETO CARDUCCI</t>
  </si>
  <si>
    <t>CASTEL DEL PIANO</t>
  </si>
  <si>
    <t>CASTEL FOCOGNANO</t>
  </si>
  <si>
    <t>CASTEL SAN NICCOLO'</t>
  </si>
  <si>
    <t>CASTELFIORENTINO</t>
  </si>
  <si>
    <t>CASTELFRANCO DI SOTTO</t>
  </si>
  <si>
    <t>CASTELFRANCO PIANDISCO'</t>
  </si>
  <si>
    <t>CASTELL'AZZARA</t>
  </si>
  <si>
    <t>CASTELLINA IN CHIANTI</t>
  </si>
  <si>
    <t>CASTELLINA MARITTIMA</t>
  </si>
  <si>
    <t>CASTELNUOVO BERARDENGA</t>
  </si>
  <si>
    <t>CASTELNUOVO DI GARFAGNANA</t>
  </si>
  <si>
    <t>CASTELNUOVO DI VAL DI CECINA</t>
  </si>
  <si>
    <t>CASTIGLION FIBOCCHI</t>
  </si>
  <si>
    <t>CASTIGLION FIORENTINO</t>
  </si>
  <si>
    <t>CASTIGLIONE D'ORCIA</t>
  </si>
  <si>
    <t>CASTIGLIONE DELLA PESCAIA</t>
  </si>
  <si>
    <t>CASTIGLIONE DI GARFAGNANA</t>
  </si>
  <si>
    <t>CAVRIGLIA</t>
  </si>
  <si>
    <t>CECINA</t>
  </si>
  <si>
    <t>CERRETO GUIDI</t>
  </si>
  <si>
    <t>CERTALDO</t>
  </si>
  <si>
    <t>CETONA</t>
  </si>
  <si>
    <t>CHIANCIANO TERME</t>
  </si>
  <si>
    <t>CHIANNI</t>
  </si>
  <si>
    <t>CHIESINA UZZANESE</t>
  </si>
  <si>
    <t>CHITIGNANO</t>
  </si>
  <si>
    <t>CHIUSDINO</t>
  </si>
  <si>
    <t>CHIUSI</t>
  </si>
  <si>
    <t>CHIUSI DELLA VERNA</t>
  </si>
  <si>
    <t>CINIGIANO</t>
  </si>
  <si>
    <t>CIVITELLA IN VAL DI CHIANA</t>
  </si>
  <si>
    <t>CIVITELLA PAGANICO</t>
  </si>
  <si>
    <t>COLLE DI VAL D'ELSA</t>
  </si>
  <si>
    <t>COLLESALVETTI</t>
  </si>
  <si>
    <t>COMANO</t>
  </si>
  <si>
    <t>COREGLIA ANTELMINELLI</t>
  </si>
  <si>
    <t>CORTONA</t>
  </si>
  <si>
    <t>CRESPINA LORENZANA</t>
  </si>
  <si>
    <t>DICOMANO</t>
  </si>
  <si>
    <t>EMPOLI</t>
  </si>
  <si>
    <t>FABBRICHE DI VERGEMOLI</t>
  </si>
  <si>
    <t>FAUGLIA</t>
  </si>
  <si>
    <t>FIESOLE</t>
  </si>
  <si>
    <t>FIGLINE E INCISA VALDARNO</t>
  </si>
  <si>
    <t>FILATTIERA</t>
  </si>
  <si>
    <t>FIRENZE</t>
  </si>
  <si>
    <t>FIRENZUOLA</t>
  </si>
  <si>
    <t>FIVIZZANO</t>
  </si>
  <si>
    <t>FOIANO DELLA CHIANA</t>
  </si>
  <si>
    <t>FOLLONICA</t>
  </si>
  <si>
    <t>FORTE DEI MARMI</t>
  </si>
  <si>
    <t>FOSCIANDORA</t>
  </si>
  <si>
    <t>FOSDINOVO</t>
  </si>
  <si>
    <t>FUCECCHIO</t>
  </si>
  <si>
    <t>GAIOLE IN CHIANTI</t>
  </si>
  <si>
    <t>GALLICANO</t>
  </si>
  <si>
    <t>GAMBASSI TERME</t>
  </si>
  <si>
    <t>GAVORRANO</t>
  </si>
  <si>
    <t>GREVE IN CHIANTI</t>
  </si>
  <si>
    <t>GROSSETO</t>
  </si>
  <si>
    <t>GUARDISTALLO</t>
  </si>
  <si>
    <t>IMPRUNETA</t>
  </si>
  <si>
    <t>ISOLA DEL GIGLIO</t>
  </si>
  <si>
    <t>LAJATICO</t>
  </si>
  <si>
    <t>LAMPORECCHIO</t>
  </si>
  <si>
    <t>LARCIANO</t>
  </si>
  <si>
    <t>LASTRA A SIGNA</t>
  </si>
  <si>
    <t>LATERINA PERGINE VALDARNO</t>
  </si>
  <si>
    <t>LICCIANA NARDI</t>
  </si>
  <si>
    <t>LIVORNO</t>
  </si>
  <si>
    <t>LONDA</t>
  </si>
  <si>
    <t>LORO CIUFFENNA</t>
  </si>
  <si>
    <t>LUCCA</t>
  </si>
  <si>
    <t>LUCIGNANO</t>
  </si>
  <si>
    <t>MAGLIANO IN TOSCANA</t>
  </si>
  <si>
    <t>MANCIANO</t>
  </si>
  <si>
    <t>MARCIANA</t>
  </si>
  <si>
    <t>MARCIANA MARINA</t>
  </si>
  <si>
    <t>MARCIANO DELLA CHIANA</t>
  </si>
  <si>
    <t>MARLIANA</t>
  </si>
  <si>
    <t>MARRADI</t>
  </si>
  <si>
    <t>MASSA</t>
  </si>
  <si>
    <t>MASSA E COZZILE</t>
  </si>
  <si>
    <t>MASSA MARITTIMA</t>
  </si>
  <si>
    <t>MASSAROSA</t>
  </si>
  <si>
    <t>MINUCCIANO</t>
  </si>
  <si>
    <t>MOLAZZANA</t>
  </si>
  <si>
    <t>MONSUMMANO TERME</t>
  </si>
  <si>
    <t>MONTAIONE</t>
  </si>
  <si>
    <t>MONTALCINO</t>
  </si>
  <si>
    <t>MONTALE</t>
  </si>
  <si>
    <t>MONTE ARGENTARIO</t>
  </si>
  <si>
    <t>MONTE SAN SAVINO</t>
  </si>
  <si>
    <t>MONTECARLO</t>
  </si>
  <si>
    <t>MONTECATINI TERME</t>
  </si>
  <si>
    <t>MONTECATINI VAL DI CECINA</t>
  </si>
  <si>
    <t>MONTELUPO FIORENTINO</t>
  </si>
  <si>
    <t>MONTEMIGNAIO</t>
  </si>
  <si>
    <t>MONTEMURLO</t>
  </si>
  <si>
    <t>MONTEPULCIANO</t>
  </si>
  <si>
    <t>MONTERCHI</t>
  </si>
  <si>
    <t>MONTERIGGIONI</t>
  </si>
  <si>
    <t>MONTERONI D'ARBIA</t>
  </si>
  <si>
    <t>MONTEROTONDO MARITTIMO</t>
  </si>
  <si>
    <t>MONTESCUDAIO</t>
  </si>
  <si>
    <t>MONTESPERTOLI</t>
  </si>
  <si>
    <t>MONTEVARCHI</t>
  </si>
  <si>
    <t>MONTEVERDI MARITTIMO</t>
  </si>
  <si>
    <t>MONTICIANO</t>
  </si>
  <si>
    <t>MONTIERI</t>
  </si>
  <si>
    <t>MONTIGNOSO</t>
  </si>
  <si>
    <t>MONTOPOLI IN VAL D'ARNO</t>
  </si>
  <si>
    <t>MULAZZO</t>
  </si>
  <si>
    <t>MURLO</t>
  </si>
  <si>
    <t>ORBETELLO</t>
  </si>
  <si>
    <t>ORCIANO PISANO</t>
  </si>
  <si>
    <t>ORTIGNANO RAGGIOLO</t>
  </si>
  <si>
    <t>PALAIA</t>
  </si>
  <si>
    <t>PALAZZUOLO SUL SENIO</t>
  </si>
  <si>
    <t>PECCIOLI</t>
  </si>
  <si>
    <t>PELAGO</t>
  </si>
  <si>
    <t>PESCAGLIA</t>
  </si>
  <si>
    <t>PESCIA</t>
  </si>
  <si>
    <t>PIANCASTAGNAIO</t>
  </si>
  <si>
    <t>PIAZZA AL SERCHIO</t>
  </si>
  <si>
    <t>PIENZA</t>
  </si>
  <si>
    <t>PIETRASANTA</t>
  </si>
  <si>
    <t>PIEVE A NIEVOLE</t>
  </si>
  <si>
    <t>PIEVE FOSCIANA</t>
  </si>
  <si>
    <t>PIEVE SANTO STEFANO</t>
  </si>
  <si>
    <t>PIOMBINO</t>
  </si>
  <si>
    <t>PISA</t>
  </si>
  <si>
    <t>PISTOIA</t>
  </si>
  <si>
    <t>PITIGLIANO</t>
  </si>
  <si>
    <t>PODENZANA</t>
  </si>
  <si>
    <t>POGGIBONSI</t>
  </si>
  <si>
    <t>POGGIO A CAIANO</t>
  </si>
  <si>
    <t>POMARANCE</t>
  </si>
  <si>
    <t>PONSACCO</t>
  </si>
  <si>
    <t>PONTASSIEVE</t>
  </si>
  <si>
    <t>PONTE BUGGIANESE</t>
  </si>
  <si>
    <t>PONTEDERA</t>
  </si>
  <si>
    <t>PONTREMOLI</t>
  </si>
  <si>
    <t>POPPI</t>
  </si>
  <si>
    <t>PORCARI</t>
  </si>
  <si>
    <t>PORTO AZZURRO</t>
  </si>
  <si>
    <t>PORTOFERRAIO</t>
  </si>
  <si>
    <t>PRATO</t>
  </si>
  <si>
    <t>PRATOVECCHIO STIA</t>
  </si>
  <si>
    <t>QUARRATA</t>
  </si>
  <si>
    <t>RADDA IN CHIANTI</t>
  </si>
  <si>
    <t>RADICOFANI</t>
  </si>
  <si>
    <t>RADICONDOLI</t>
  </si>
  <si>
    <t>RAPOLANO TERME</t>
  </si>
  <si>
    <t>REGGELLO</t>
  </si>
  <si>
    <t>RIGNANO SULL'ARNO</t>
  </si>
  <si>
    <t>RIO</t>
  </si>
  <si>
    <t>RIPARBELLA</t>
  </si>
  <si>
    <t>ROCCALBEGNA</t>
  </si>
  <si>
    <t>ROCCASTRADA</t>
  </si>
  <si>
    <t>ROSIGNANO MARITTIMO</t>
  </si>
  <si>
    <t>RUFINA</t>
  </si>
  <si>
    <t>SAMBUCA PISTOIESE</t>
  </si>
  <si>
    <t>SAN CASCIANO DEI BAGNI</t>
  </si>
  <si>
    <t>SAN CASCIANO IN VAL DI PESA</t>
  </si>
  <si>
    <t>SAN GIMIGNANO</t>
  </si>
  <si>
    <t>SAN GIOVANNI VALDARNO</t>
  </si>
  <si>
    <t>SAN GIULIANO TERME</t>
  </si>
  <si>
    <t>SAN GODENZO</t>
  </si>
  <si>
    <t>SAN MARCELLO PITEGLIO</t>
  </si>
  <si>
    <t>SAN MINIATO</t>
  </si>
  <si>
    <t>SAN QUIRICO D'ORCIA</t>
  </si>
  <si>
    <t>SAN ROMANO IN GARFAGNANA</t>
  </si>
  <si>
    <t>SAN VINCENZO</t>
  </si>
  <si>
    <t>SANSEPOLCRO</t>
  </si>
  <si>
    <t>SANTA CROCE SULL'ARNO</t>
  </si>
  <si>
    <t>SANTA FIORA</t>
  </si>
  <si>
    <t>SANTA LUCE</t>
  </si>
  <si>
    <t>SANTA MARIA A MONTE</t>
  </si>
  <si>
    <t>SARTEANO</t>
  </si>
  <si>
    <t>SASSETTA</t>
  </si>
  <si>
    <t>SCANDICCI</t>
  </si>
  <si>
    <t>SCANSANO</t>
  </si>
  <si>
    <t>SCARLINO</t>
  </si>
  <si>
    <t>SCARPERIA E SAN PIERO</t>
  </si>
  <si>
    <t>SEGGIANO</t>
  </si>
  <si>
    <t>SEMPRONIANO</t>
  </si>
  <si>
    <t>SERAVEZZA</t>
  </si>
  <si>
    <t>SERRAVALLE PISTOIESE</t>
  </si>
  <si>
    <t>SESTINO</t>
  </si>
  <si>
    <t>SESTO FIORENTINO</t>
  </si>
  <si>
    <t>SIENA</t>
  </si>
  <si>
    <t>SIGNA</t>
  </si>
  <si>
    <t>SILLANO GIUNCUGNANO</t>
  </si>
  <si>
    <t>SINALUNGA</t>
  </si>
  <si>
    <t>SORANO</t>
  </si>
  <si>
    <t>SOVICILLE</t>
  </si>
  <si>
    <t>STAZZEMA</t>
  </si>
  <si>
    <t>SUBBIANO</t>
  </si>
  <si>
    <t>SUVERETO</t>
  </si>
  <si>
    <t>TALLA</t>
  </si>
  <si>
    <t>TERRANUOVA BRACCIOLINI</t>
  </si>
  <si>
    <t>TERRICCIOLA</t>
  </si>
  <si>
    <t>TORRITA DI SIENA</t>
  </si>
  <si>
    <t>TREQUANDA</t>
  </si>
  <si>
    <t>TRESANA</t>
  </si>
  <si>
    <t>UZZANO</t>
  </si>
  <si>
    <t>VAGLI SOTTO</t>
  </si>
  <si>
    <t>VAGLIA</t>
  </si>
  <si>
    <t>VAIANO</t>
  </si>
  <si>
    <t>VECCHIANO</t>
  </si>
  <si>
    <t>VERNIO</t>
  </si>
  <si>
    <t>VIAREGGIO</t>
  </si>
  <si>
    <t>VICCHIO</t>
  </si>
  <si>
    <t>VICOPISANO</t>
  </si>
  <si>
    <t>VILLA BASILICA</t>
  </si>
  <si>
    <t>VILLA COLLEMANDINA</t>
  </si>
  <si>
    <t>VILLAFRANCA IN LUNIGIANA</t>
  </si>
  <si>
    <t>VINCI</t>
  </si>
  <si>
    <t>VOLTERRA</t>
  </si>
  <si>
    <t>ZERI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</si>
</sst>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"/>
    <numFmt numFmtId="167" formatCode="0.00"/>
    <numFmt numFmtId="168" formatCode="#,##0;\-#,##0"/>
    <numFmt numFmtId="169" formatCode="#,##0.00"/>
  </numFmts>
  <fonts count="22"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9"/>
      <name val="Arial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8"/>
      <name val="Arial"/>
      <family val="2"/>
    </font>
    <font>
      <sz val="12"/>
      <name val="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i/>
      <u val="single"/>
      <sz val="10"/>
      <color indexed="8"/>
      <name val="Arial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53"/>
      <name val="Arial"/>
      <family val="2"/>
    </font>
    <font>
      <sz val="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04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wrapText="1"/>
    </xf>
    <xf numFmtId="164" fontId="4" fillId="0" borderId="0" xfId="0" applyNumberFormat="1" applyFont="1" applyAlignment="1">
      <alignment horizontal="left"/>
    </xf>
    <xf numFmtId="165" fontId="4" fillId="0" borderId="2" xfId="0" applyNumberFormat="1" applyFont="1" applyBorder="1" applyAlignment="1">
      <alignment wrapText="1"/>
    </xf>
    <xf numFmtId="164" fontId="5" fillId="0" borderId="0" xfId="0" applyFont="1" applyAlignment="1">
      <alignment/>
    </xf>
    <xf numFmtId="164" fontId="6" fillId="2" borderId="1" xfId="20" applyNumberFormat="1" applyFont="1" applyFill="1" applyBorder="1" applyAlignment="1" applyProtection="1">
      <alignment/>
      <protection/>
    </xf>
    <xf numFmtId="165" fontId="7" fillId="0" borderId="1" xfId="20" applyNumberFormat="1" applyFont="1" applyFill="1" applyBorder="1" applyAlignment="1" applyProtection="1">
      <alignment/>
      <protection/>
    </xf>
    <xf numFmtId="165" fontId="6" fillId="0" borderId="1" xfId="2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/>
    </xf>
    <xf numFmtId="165" fontId="3" fillId="0" borderId="1" xfId="20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 horizontal="left"/>
    </xf>
    <xf numFmtId="164" fontId="6" fillId="0" borderId="1" xfId="2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 horizontal="left"/>
    </xf>
    <xf numFmtId="164" fontId="8" fillId="0" borderId="0" xfId="0" applyFont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5" fontId="9" fillId="0" borderId="1" xfId="2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0" fillId="0" borderId="0" xfId="0" applyAlignment="1">
      <alignment horizontal="left"/>
    </xf>
    <xf numFmtId="165" fontId="10" fillId="0" borderId="1" xfId="20" applyNumberFormat="1" applyFont="1" applyFill="1" applyBorder="1" applyAlignment="1" applyProtection="1">
      <alignment/>
      <protection/>
    </xf>
    <xf numFmtId="164" fontId="6" fillId="0" borderId="1" xfId="20" applyNumberFormat="1" applyFont="1" applyFill="1" applyBorder="1" applyAlignment="1" applyProtection="1">
      <alignment horizontal="left"/>
      <protection/>
    </xf>
    <xf numFmtId="164" fontId="11" fillId="0" borderId="0" xfId="0" applyFont="1" applyAlignment="1">
      <alignment horizontal="left"/>
    </xf>
    <xf numFmtId="164" fontId="12" fillId="0" borderId="0" xfId="0" applyFont="1" applyAlignment="1">
      <alignment horizontal="left" wrapText="1"/>
    </xf>
    <xf numFmtId="165" fontId="3" fillId="0" borderId="0" xfId="0" applyNumberFormat="1" applyFont="1" applyAlignment="1">
      <alignment shrinkToFit="1"/>
    </xf>
    <xf numFmtId="164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/>
    </xf>
    <xf numFmtId="168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5" fontId="3" fillId="0" borderId="0" xfId="0" applyNumberFormat="1" applyFont="1" applyAlignment="1">
      <alignment shrinkToFit="1"/>
    </xf>
    <xf numFmtId="167" fontId="13" fillId="0" borderId="0" xfId="0" applyNumberFormat="1" applyFont="1" applyAlignment="1">
      <alignment horizontal="right"/>
    </xf>
    <xf numFmtId="168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4" fontId="1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6" fontId="4" fillId="0" borderId="0" xfId="0" applyNumberFormat="1" applyFont="1" applyAlignment="1">
      <alignment horizontal="center" wrapText="1"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166" fontId="1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shrinkToFi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left" wrapText="1" shrinkToFi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7" fontId="13" fillId="0" borderId="0" xfId="0" applyNumberFormat="1" applyFont="1" applyAlignment="1">
      <alignment/>
    </xf>
    <xf numFmtId="164" fontId="13" fillId="0" borderId="0" xfId="0" applyFont="1" applyAlignment="1">
      <alignment horizontal="center"/>
    </xf>
    <xf numFmtId="165" fontId="3" fillId="0" borderId="0" xfId="0" applyNumberFormat="1" applyFont="1" applyAlignment="1">
      <alignment horizontal="left"/>
    </xf>
    <xf numFmtId="165" fontId="4" fillId="0" borderId="0" xfId="0" applyNumberFormat="1" applyFont="1" applyAlignment="1">
      <alignment wrapText="1" shrinkToFit="1"/>
    </xf>
    <xf numFmtId="164" fontId="4" fillId="0" borderId="0" xfId="0" applyFont="1" applyBorder="1" applyAlignment="1">
      <alignment horizontal="left" wrapText="1"/>
    </xf>
    <xf numFmtId="165" fontId="13" fillId="0" borderId="0" xfId="0" applyNumberFormat="1" applyFont="1" applyAlignment="1">
      <alignment horizontal="right" shrinkToFit="1"/>
    </xf>
    <xf numFmtId="166" fontId="1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14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4" fontId="4" fillId="0" borderId="0" xfId="0" applyFont="1" applyAlignment="1">
      <alignment/>
    </xf>
    <xf numFmtId="164" fontId="15" fillId="0" borderId="0" xfId="0" applyFont="1" applyAlignment="1">
      <alignment/>
    </xf>
    <xf numFmtId="164" fontId="3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16" fillId="0" borderId="0" xfId="0" applyFont="1" applyBorder="1" applyAlignment="1">
      <alignment/>
    </xf>
    <xf numFmtId="164" fontId="13" fillId="0" borderId="0" xfId="0" applyFont="1" applyAlignment="1">
      <alignment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6" fontId="17" fillId="0" borderId="0" xfId="23" applyNumberFormat="1" applyFont="1" applyAlignment="1">
      <alignment/>
      <protection/>
    </xf>
    <xf numFmtId="166" fontId="18" fillId="0" borderId="0" xfId="23" applyNumberFormat="1" applyFont="1" applyAlignment="1">
      <alignment/>
      <protection/>
    </xf>
    <xf numFmtId="164" fontId="19" fillId="0" borderId="0" xfId="23" applyFont="1">
      <alignment/>
      <protection/>
    </xf>
    <xf numFmtId="164" fontId="1" fillId="0" borderId="0" xfId="23" applyFont="1">
      <alignment/>
      <protection/>
    </xf>
    <xf numFmtId="164" fontId="20" fillId="0" borderId="0" xfId="0" applyFont="1" applyAlignment="1">
      <alignment/>
    </xf>
    <xf numFmtId="164" fontId="20" fillId="0" borderId="3" xfId="21" applyFont="1" applyFill="1" applyBorder="1">
      <alignment/>
      <protection/>
    </xf>
    <xf numFmtId="164" fontId="20" fillId="0" borderId="3" xfId="0" applyFont="1" applyBorder="1" applyAlignment="1">
      <alignment horizontal="center" wrapText="1"/>
    </xf>
    <xf numFmtId="164" fontId="20" fillId="0" borderId="3" xfId="0" applyFont="1" applyFill="1" applyBorder="1" applyAlignment="1">
      <alignment horizontal="center" wrapText="1"/>
    </xf>
    <xf numFmtId="164" fontId="20" fillId="0" borderId="3" xfId="22" applyFont="1" applyFill="1" applyBorder="1" applyAlignment="1">
      <alignment horizontal="center" wrapText="1"/>
      <protection/>
    </xf>
    <xf numFmtId="165" fontId="20" fillId="0" borderId="3" xfId="22" applyNumberFormat="1" applyFont="1" applyFill="1" applyBorder="1" applyAlignment="1">
      <alignment horizontal="center" wrapText="1"/>
      <protection/>
    </xf>
    <xf numFmtId="164" fontId="0" fillId="0" borderId="4" xfId="0" applyFont="1" applyBorder="1" applyAlignment="1">
      <alignment/>
    </xf>
    <xf numFmtId="166" fontId="0" fillId="0" borderId="4" xfId="0" applyNumberFormat="1" applyFon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_Foglio1" xfId="21"/>
    <cellStyle name="Normale_Foglio1_Calcolo IUD 2006" xfId="22"/>
    <cellStyle name="Normale_Scolastic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une.abbadia-san-salvatore.si.it/" TargetMode="External" /><Relationship Id="rId2" Type="http://schemas.openxmlformats.org/officeDocument/2006/relationships/hyperlink" Target="http://www.comune.abetonecutigliano.pt.it/" TargetMode="External" /><Relationship Id="rId3" Type="http://schemas.openxmlformats.org/officeDocument/2006/relationships/hyperlink" Target="http://www.comune.agliana.pt.it/" TargetMode="External" /><Relationship Id="rId4" Type="http://schemas.openxmlformats.org/officeDocument/2006/relationships/hyperlink" Target="http://www.comune.altopascio.lu.it/" TargetMode="External" /><Relationship Id="rId5" Type="http://schemas.openxmlformats.org/officeDocument/2006/relationships/hyperlink" Target="http://www.comune.anghiari.ar.it/" TargetMode="External" /><Relationship Id="rId6" Type="http://schemas.openxmlformats.org/officeDocument/2006/relationships/hyperlink" Target="http://www.comune.arcidosso.gr.it/" TargetMode="External" /><Relationship Id="rId7" Type="http://schemas.openxmlformats.org/officeDocument/2006/relationships/hyperlink" Target="http://www.comune.arezzo.it/" TargetMode="External" /><Relationship Id="rId8" Type="http://schemas.openxmlformats.org/officeDocument/2006/relationships/hyperlink" Target="http://www.comune.asciano.siena.it/" TargetMode="External" /><Relationship Id="rId9" Type="http://schemas.openxmlformats.org/officeDocument/2006/relationships/hyperlink" Target="http://www.comunediaulla.it/" TargetMode="External" /><Relationship Id="rId10" Type="http://schemas.openxmlformats.org/officeDocument/2006/relationships/hyperlink" Target="http://www.badiatedalda.net/" TargetMode="External" /><Relationship Id="rId11" Type="http://schemas.openxmlformats.org/officeDocument/2006/relationships/hyperlink" Target="http://www.comunebagnidilucca.it/" TargetMode="External" /><Relationship Id="rId12" Type="http://schemas.openxmlformats.org/officeDocument/2006/relationships/hyperlink" Target="http://www.comune.bagno-a-ripoli.fi.it/" TargetMode="External" /><Relationship Id="rId13" Type="http://schemas.openxmlformats.org/officeDocument/2006/relationships/hyperlink" Target="http://www.comune.bagnone.ms.it/" TargetMode="External" /><Relationship Id="rId14" Type="http://schemas.openxmlformats.org/officeDocument/2006/relationships/hyperlink" Target="http://www.comune.barberino-di-mugello.fi.it/" TargetMode="External" /><Relationship Id="rId15" Type="http://schemas.openxmlformats.org/officeDocument/2006/relationships/hyperlink" Target="http://www.barberinotavarnelle.it/" TargetMode="External" /><Relationship Id="rId16" Type="http://schemas.openxmlformats.org/officeDocument/2006/relationships/hyperlink" Target="http://www.comune.barga.lu.it/" TargetMode="External" /><Relationship Id="rId17" Type="http://schemas.openxmlformats.org/officeDocument/2006/relationships/hyperlink" Target="http://www.comune.bibbiena.ar.it/" TargetMode="External" /><Relationship Id="rId18" Type="http://schemas.openxmlformats.org/officeDocument/2006/relationships/hyperlink" Target="http://www.comune.bibbona.livorno.it/" TargetMode="External" /><Relationship Id="rId19" Type="http://schemas.openxmlformats.org/officeDocument/2006/relationships/hyperlink" Target="http://www.comune.bientina.pi.it/" TargetMode="External" /><Relationship Id="rId20" Type="http://schemas.openxmlformats.org/officeDocument/2006/relationships/hyperlink" Target="http://www.comune.borgoamozzano.lucca.it/" TargetMode="External" /><Relationship Id="rId21" Type="http://schemas.openxmlformats.org/officeDocument/2006/relationships/hyperlink" Target="http://www.comune.borgo-san-lorenzo.fi.it/" TargetMode="External" /><Relationship Id="rId22" Type="http://schemas.openxmlformats.org/officeDocument/2006/relationships/hyperlink" Target="http://www.comune.bucine.ar.it/" TargetMode="External" /><Relationship Id="rId23" Type="http://schemas.openxmlformats.org/officeDocument/2006/relationships/hyperlink" Target="http://www.comune.buggiano.pt.it/" TargetMode="External" /><Relationship Id="rId24" Type="http://schemas.openxmlformats.org/officeDocument/2006/relationships/hyperlink" Target="http://www.comune.buonconvento.siena.it/" TargetMode="External" /><Relationship Id="rId25" Type="http://schemas.openxmlformats.org/officeDocument/2006/relationships/hyperlink" Target="http://www.comune.buti.pi.it/" TargetMode="External" /><Relationship Id="rId26" Type="http://schemas.openxmlformats.org/officeDocument/2006/relationships/hyperlink" Target="http://www.comune.calci.pi.it/" TargetMode="External" /><Relationship Id="rId27" Type="http://schemas.openxmlformats.org/officeDocument/2006/relationships/hyperlink" Target="http://www.comune.calcinaia.pi.it/" TargetMode="External" /><Relationship Id="rId28" Type="http://schemas.openxmlformats.org/officeDocument/2006/relationships/hyperlink" Target="http://www.comune.calenzano.fi.it/" TargetMode="External" /><Relationship Id="rId29" Type="http://schemas.openxmlformats.org/officeDocument/2006/relationships/hyperlink" Target="http://www.comune.camaiore.lucca.it/" TargetMode="External" /><Relationship Id="rId30" Type="http://schemas.openxmlformats.org/officeDocument/2006/relationships/hyperlink" Target="http://www.comunedicampagnatico.it/" TargetMode="External" /><Relationship Id="rId31" Type="http://schemas.openxmlformats.org/officeDocument/2006/relationships/hyperlink" Target="http://www.comune.campi-bisenzio.fi.it/" TargetMode="External" /><Relationship Id="rId32" Type="http://schemas.openxmlformats.org/officeDocument/2006/relationships/hyperlink" Target="http://www.comune.campigliamarittima.li.it/" TargetMode="External" /><Relationship Id="rId33" Type="http://schemas.openxmlformats.org/officeDocument/2006/relationships/hyperlink" Target="http://www.comune.camponellelba.li.it/" TargetMode="External" /><Relationship Id="rId34" Type="http://schemas.openxmlformats.org/officeDocument/2006/relationships/hyperlink" Target="http://www.comunecamporgiano.it/" TargetMode="External" /><Relationship Id="rId35" Type="http://schemas.openxmlformats.org/officeDocument/2006/relationships/hyperlink" Target="http://www.comune.cantagallo.po.it/" TargetMode="External" /><Relationship Id="rId36" Type="http://schemas.openxmlformats.org/officeDocument/2006/relationships/hyperlink" Target="http://www.comune.capalbio.gr.it/" TargetMode="External" /><Relationship Id="rId37" Type="http://schemas.openxmlformats.org/officeDocument/2006/relationships/hyperlink" Target="http://www.comune.capannoli.pi.it/" TargetMode="External" /><Relationship Id="rId38" Type="http://schemas.openxmlformats.org/officeDocument/2006/relationships/hyperlink" Target="http://www.comune.capannori.lu.it/" TargetMode="External" /><Relationship Id="rId39" Type="http://schemas.openxmlformats.org/officeDocument/2006/relationships/hyperlink" Target="http://www.elba-capoliveri.net/home.htm" TargetMode="External" /><Relationship Id="rId40" Type="http://schemas.openxmlformats.org/officeDocument/2006/relationships/hyperlink" Target="http://www.comune.capolona.ar.it/" TargetMode="External" /><Relationship Id="rId41" Type="http://schemas.openxmlformats.org/officeDocument/2006/relationships/hyperlink" Target="http://www.comunecapraiaisola.it/" TargetMode="External" /><Relationship Id="rId42" Type="http://schemas.openxmlformats.org/officeDocument/2006/relationships/hyperlink" Target="http://www.comune.capraia-e-limite.fi.it/" TargetMode="External" /><Relationship Id="rId43" Type="http://schemas.openxmlformats.org/officeDocument/2006/relationships/hyperlink" Target="http://www.capresemichelangelo.net/" TargetMode="External" /><Relationship Id="rId44" Type="http://schemas.openxmlformats.org/officeDocument/2006/relationships/hyperlink" Target="http://www.careggine.org/index.php" TargetMode="External" /><Relationship Id="rId45" Type="http://schemas.openxmlformats.org/officeDocument/2006/relationships/hyperlink" Target="http://www.comune.carmignano.po.it/" TargetMode="External" /><Relationship Id="rId46" Type="http://schemas.openxmlformats.org/officeDocument/2006/relationships/hyperlink" Target="http://www.comune.carrara.ms.it/" TargetMode="External" /><Relationship Id="rId47" Type="http://schemas.openxmlformats.org/officeDocument/2006/relationships/hyperlink" Target="http://www.comune.casale-marittimo.pi.it/" TargetMode="External" /><Relationship Id="rId48" Type="http://schemas.openxmlformats.org/officeDocument/2006/relationships/hyperlink" Target="http://www.comune.cascianatermelari.pi.it/" TargetMode="External" /><Relationship Id="rId49" Type="http://schemas.openxmlformats.org/officeDocument/2006/relationships/hyperlink" Target="http://www.comune.cascina.pi.it/" TargetMode="External" /><Relationship Id="rId50" Type="http://schemas.openxmlformats.org/officeDocument/2006/relationships/hyperlink" Target="http://www.comune.casola-in-lunigiana.ms.it/" TargetMode="External" /><Relationship Id="rId51" Type="http://schemas.openxmlformats.org/officeDocument/2006/relationships/hyperlink" Target="http://www.casole.it/" TargetMode="External" /><Relationship Id="rId52" Type="http://schemas.openxmlformats.org/officeDocument/2006/relationships/hyperlink" Target="http://www.comune.castagneto-carducci.li.it/" TargetMode="External" /><Relationship Id="rId53" Type="http://schemas.openxmlformats.org/officeDocument/2006/relationships/hyperlink" Target="http://www.comune.casteldelpiano.gr.it/" TargetMode="External" /><Relationship Id="rId54" Type="http://schemas.openxmlformats.org/officeDocument/2006/relationships/hyperlink" Target="http://www.comune.castel-focognano.ar.it/" TargetMode="External" /><Relationship Id="rId55" Type="http://schemas.openxmlformats.org/officeDocument/2006/relationships/hyperlink" Target="http://www.comune.castel-san-niccolo.ar.it/" TargetMode="External" /><Relationship Id="rId56" Type="http://schemas.openxmlformats.org/officeDocument/2006/relationships/hyperlink" Target="http://www.comune.castelfiorentino.fi.it/" TargetMode="External" /><Relationship Id="rId57" Type="http://schemas.openxmlformats.org/officeDocument/2006/relationships/hyperlink" Target="http://www.comune.castelfranco-di-sotto.pi.it/" TargetMode="External" /><Relationship Id="rId58" Type="http://schemas.openxmlformats.org/officeDocument/2006/relationships/hyperlink" Target="http://www.castelfrancopiandisco.it/" TargetMode="External" /><Relationship Id="rId59" Type="http://schemas.openxmlformats.org/officeDocument/2006/relationships/hyperlink" Target="http://www.comune.castellazzara.gr.it/" TargetMode="External" /><Relationship Id="rId60" Type="http://schemas.openxmlformats.org/officeDocument/2006/relationships/hyperlink" Target="http://www.comune.castellina.si.it/" TargetMode="External" /><Relationship Id="rId61" Type="http://schemas.openxmlformats.org/officeDocument/2006/relationships/hyperlink" Target="http://www.comunecastellina.it/" TargetMode="External" /><Relationship Id="rId62" Type="http://schemas.openxmlformats.org/officeDocument/2006/relationships/hyperlink" Target="http://www.comune.castelnuovo-berardenga.si.it/" TargetMode="External" /><Relationship Id="rId63" Type="http://schemas.openxmlformats.org/officeDocument/2006/relationships/hyperlink" Target="http://www.comune.castelnuovo-di-garfagnana.lu.it/" TargetMode="External" /><Relationship Id="rId64" Type="http://schemas.openxmlformats.org/officeDocument/2006/relationships/hyperlink" Target="http://www.comune.castelnuovo.pi.it/" TargetMode="External" /><Relationship Id="rId65" Type="http://schemas.openxmlformats.org/officeDocument/2006/relationships/hyperlink" Target="http://www.comune.castiglionfibocchi.ar.it/" TargetMode="External" /><Relationship Id="rId66" Type="http://schemas.openxmlformats.org/officeDocument/2006/relationships/hyperlink" Target="http://www.comune.castiglionfiorentino.ar.it/" TargetMode="External" /><Relationship Id="rId67" Type="http://schemas.openxmlformats.org/officeDocument/2006/relationships/hyperlink" Target="http://www.comune.castiglionedorcia.siena.it/" TargetMode="External" /><Relationship Id="rId68" Type="http://schemas.openxmlformats.org/officeDocument/2006/relationships/hyperlink" Target="http://www.comune.castiglionedellapescaia.gr.it/" TargetMode="External" /><Relationship Id="rId69" Type="http://schemas.openxmlformats.org/officeDocument/2006/relationships/hyperlink" Target="http://www.comune.castiglione-di-garfagnana.lu.it/" TargetMode="External" /><Relationship Id="rId70" Type="http://schemas.openxmlformats.org/officeDocument/2006/relationships/hyperlink" Target="http://www.comune.cavriglia.ar.it/" TargetMode="External" /><Relationship Id="rId71" Type="http://schemas.openxmlformats.org/officeDocument/2006/relationships/hyperlink" Target="http://www.comune.cecina.li.it/" TargetMode="External" /><Relationship Id="rId72" Type="http://schemas.openxmlformats.org/officeDocument/2006/relationships/hyperlink" Target="http://www.comune.cerreto-guidi.fi.it/" TargetMode="External" /><Relationship Id="rId73" Type="http://schemas.openxmlformats.org/officeDocument/2006/relationships/hyperlink" Target="http://www.comune.certaldo.fi.it/" TargetMode="External" /><Relationship Id="rId74" Type="http://schemas.openxmlformats.org/officeDocument/2006/relationships/hyperlink" Target="http://www.comune.cetona.siena.it/" TargetMode="External" /><Relationship Id="rId75" Type="http://schemas.openxmlformats.org/officeDocument/2006/relationships/hyperlink" Target="http://www.comune.chianciano-terme.siena.it/" TargetMode="External" /><Relationship Id="rId76" Type="http://schemas.openxmlformats.org/officeDocument/2006/relationships/hyperlink" Target="http://www.comune.chianni.pi.it/" TargetMode="External" /><Relationship Id="rId77" Type="http://schemas.openxmlformats.org/officeDocument/2006/relationships/hyperlink" Target="http://www.comune.chiesinauzzanese.pt.it/" TargetMode="External" /><Relationship Id="rId78" Type="http://schemas.openxmlformats.org/officeDocument/2006/relationships/hyperlink" Target="http://www.comune.chitignano.arezzo.it/" TargetMode="External" /><Relationship Id="rId79" Type="http://schemas.openxmlformats.org/officeDocument/2006/relationships/hyperlink" Target="http://www.comune.chiusdino.siena.it/" TargetMode="External" /><Relationship Id="rId80" Type="http://schemas.openxmlformats.org/officeDocument/2006/relationships/hyperlink" Target="http://www.comune.chiusi.siena.it/" TargetMode="External" /><Relationship Id="rId81" Type="http://schemas.openxmlformats.org/officeDocument/2006/relationships/hyperlink" Target="http://www.comune.chiusi-della-verna.ar.it/" TargetMode="External" /><Relationship Id="rId82" Type="http://schemas.openxmlformats.org/officeDocument/2006/relationships/hyperlink" Target="http://www.comune-cinigiano.com/" TargetMode="External" /><Relationship Id="rId83" Type="http://schemas.openxmlformats.org/officeDocument/2006/relationships/hyperlink" Target="http://www.comune.civitella-in-val-di-chiana.ar.it/" TargetMode="External" /><Relationship Id="rId84" Type="http://schemas.openxmlformats.org/officeDocument/2006/relationships/hyperlink" Target="http://www.civitella-paganico.it/" TargetMode="External" /><Relationship Id="rId85" Type="http://schemas.openxmlformats.org/officeDocument/2006/relationships/hyperlink" Target="http://www.comune.colle-di-val-d-elsa.si.it/" TargetMode="External" /><Relationship Id="rId86" Type="http://schemas.openxmlformats.org/officeDocument/2006/relationships/hyperlink" Target="http://www.comune.collesalvetti.li.it/" TargetMode="External" /><Relationship Id="rId87" Type="http://schemas.openxmlformats.org/officeDocument/2006/relationships/hyperlink" Target="http://www.comune.comano.ms.it/" TargetMode="External" /><Relationship Id="rId88" Type="http://schemas.openxmlformats.org/officeDocument/2006/relationships/hyperlink" Target="http://www.lunet.it/forum/comunedicoreglia/" TargetMode="External" /><Relationship Id="rId89" Type="http://schemas.openxmlformats.org/officeDocument/2006/relationships/hyperlink" Target="http://www.comunedicortona.it/" TargetMode="External" /><Relationship Id="rId90" Type="http://schemas.openxmlformats.org/officeDocument/2006/relationships/hyperlink" Target="http://www.comune.crespinalorenzana.pi.it/" TargetMode="External" /><Relationship Id="rId91" Type="http://schemas.openxmlformats.org/officeDocument/2006/relationships/hyperlink" Target="http://www.comune.dicomano.fi.it/" TargetMode="External" /><Relationship Id="rId92" Type="http://schemas.openxmlformats.org/officeDocument/2006/relationships/hyperlink" Target="http://www.comune.empoli.fi.it/" TargetMode="External" /><Relationship Id="rId93" Type="http://schemas.openxmlformats.org/officeDocument/2006/relationships/hyperlink" Target="http://www.comune.fabbrichedivergemoli.lu.it/" TargetMode="External" /><Relationship Id="rId94" Type="http://schemas.openxmlformats.org/officeDocument/2006/relationships/hyperlink" Target="http://www.comune.fauglia.pi.it/" TargetMode="External" /><Relationship Id="rId95" Type="http://schemas.openxmlformats.org/officeDocument/2006/relationships/hyperlink" Target="http://www.comune.fiesole.fi.it/" TargetMode="External" /><Relationship Id="rId96" Type="http://schemas.openxmlformats.org/officeDocument/2006/relationships/hyperlink" Target="http://www.comunefiv.it/" TargetMode="External" /><Relationship Id="rId97" Type="http://schemas.openxmlformats.org/officeDocument/2006/relationships/hyperlink" Target="http://www.comune.filattiera.ms.it/" TargetMode="External" /><Relationship Id="rId98" Type="http://schemas.openxmlformats.org/officeDocument/2006/relationships/hyperlink" Target="http://www.comune.firenze.it/" TargetMode="External" /><Relationship Id="rId99" Type="http://schemas.openxmlformats.org/officeDocument/2006/relationships/hyperlink" Target="http://www.comune.firenzuola.fi.it/" TargetMode="External" /><Relationship Id="rId100" Type="http://schemas.openxmlformats.org/officeDocument/2006/relationships/hyperlink" Target="http://www.comune.fivizzano.ms.it/" TargetMode="External" /><Relationship Id="rId101" Type="http://schemas.openxmlformats.org/officeDocument/2006/relationships/hyperlink" Target="http://www.comune.foiano.ar.it/" TargetMode="External" /><Relationship Id="rId102" Type="http://schemas.openxmlformats.org/officeDocument/2006/relationships/hyperlink" Target="http://www.comune.follonica.gr.it/" TargetMode="External" /><Relationship Id="rId103" Type="http://schemas.openxmlformats.org/officeDocument/2006/relationships/hyperlink" Target="http://www.comune.forte-dei-marmi.lucca.it/" TargetMode="External" /><Relationship Id="rId104" Type="http://schemas.openxmlformats.org/officeDocument/2006/relationships/hyperlink" Target="http://www.comune.fosciandora.lu.it/fosciandora/" TargetMode="External" /><Relationship Id="rId105" Type="http://schemas.openxmlformats.org/officeDocument/2006/relationships/hyperlink" Target="http://www.comune.fosdinovo.ms.it/" TargetMode="External" /><Relationship Id="rId106" Type="http://schemas.openxmlformats.org/officeDocument/2006/relationships/hyperlink" Target="http://www.comune.fucecchio.fi.it/" TargetMode="External" /><Relationship Id="rId107" Type="http://schemas.openxmlformats.org/officeDocument/2006/relationships/hyperlink" Target="http://www.comune.gaiole.si.it/" TargetMode="External" /><Relationship Id="rId108" Type="http://schemas.openxmlformats.org/officeDocument/2006/relationships/hyperlink" Target="http://www.comune.gallicano.lu.it/" TargetMode="External" /><Relationship Id="rId109" Type="http://schemas.openxmlformats.org/officeDocument/2006/relationships/hyperlink" Target="http://www.comune.gambassi-terme.fi.it/" TargetMode="External" /><Relationship Id="rId110" Type="http://schemas.openxmlformats.org/officeDocument/2006/relationships/hyperlink" Target="http://www.comune.gavorrano.gr.it/" TargetMode="External" /><Relationship Id="rId111" Type="http://schemas.openxmlformats.org/officeDocument/2006/relationships/hyperlink" Target="http://www.comune.greve-in-chianti.fi.it/" TargetMode="External" /><Relationship Id="rId112" Type="http://schemas.openxmlformats.org/officeDocument/2006/relationships/hyperlink" Target="http://www.comune.grosseto.it/" TargetMode="External" /><Relationship Id="rId113" Type="http://schemas.openxmlformats.org/officeDocument/2006/relationships/hyperlink" Target="http://www.comune.guardistallo.pi.it/" TargetMode="External" /><Relationship Id="rId114" Type="http://schemas.openxmlformats.org/officeDocument/2006/relationships/hyperlink" Target="http://www.comune.impruneta.fi.it/" TargetMode="External" /><Relationship Id="rId115" Type="http://schemas.openxmlformats.org/officeDocument/2006/relationships/hyperlink" Target="http://www.comune.isoladelgiglio.gr.it/" TargetMode="External" /><Relationship Id="rId116" Type="http://schemas.openxmlformats.org/officeDocument/2006/relationships/hyperlink" Target="http://www.comune.lajatico.pi.it/" TargetMode="External" /><Relationship Id="rId117" Type="http://schemas.openxmlformats.org/officeDocument/2006/relationships/hyperlink" Target="http://www.comune.lamporecchio.pt.it/" TargetMode="External" /><Relationship Id="rId118" Type="http://schemas.openxmlformats.org/officeDocument/2006/relationships/hyperlink" Target="http://www.comune.larciano.pt.it/" TargetMode="External" /><Relationship Id="rId119" Type="http://schemas.openxmlformats.org/officeDocument/2006/relationships/hyperlink" Target="http://www.comune.lastra-a-signa.fi.it/" TargetMode="External" /><Relationship Id="rId120" Type="http://schemas.openxmlformats.org/officeDocument/2006/relationships/hyperlink" Target="http://www.comunelicciananardi.ms.it/" TargetMode="External" /><Relationship Id="rId121" Type="http://schemas.openxmlformats.org/officeDocument/2006/relationships/hyperlink" Target="http://www.comune.livorno.it/" TargetMode="External" /><Relationship Id="rId122" Type="http://schemas.openxmlformats.org/officeDocument/2006/relationships/hyperlink" Target="http://www.comune.londa.fi.it/" TargetMode="External" /><Relationship Id="rId123" Type="http://schemas.openxmlformats.org/officeDocument/2006/relationships/hyperlink" Target="http://www.comune.loro-ciuffenna.ar.it/" TargetMode="External" /><Relationship Id="rId124" Type="http://schemas.openxmlformats.org/officeDocument/2006/relationships/hyperlink" Target="http://www.comune.lucca.it/" TargetMode="External" /><Relationship Id="rId125" Type="http://schemas.openxmlformats.org/officeDocument/2006/relationships/hyperlink" Target="http://www.comune.lucignano.ar.it/" TargetMode="External" /><Relationship Id="rId126" Type="http://schemas.openxmlformats.org/officeDocument/2006/relationships/hyperlink" Target="http://www.comune.magliano-in-toscana.gr.it/" TargetMode="External" /><Relationship Id="rId127" Type="http://schemas.openxmlformats.org/officeDocument/2006/relationships/hyperlink" Target="http://www.comune.manciano.gr.it/" TargetMode="External" /><Relationship Id="rId128" Type="http://schemas.openxmlformats.org/officeDocument/2006/relationships/hyperlink" Target="http://www.comune.marciana.li.it/" TargetMode="External" /><Relationship Id="rId129" Type="http://schemas.openxmlformats.org/officeDocument/2006/relationships/hyperlink" Target="http://www.comune.marcianamarina.li.it/" TargetMode="External" /><Relationship Id="rId130" Type="http://schemas.openxmlformats.org/officeDocument/2006/relationships/hyperlink" Target="http://www.comune.marcianodellachiana.ar.it/" TargetMode="External" /><Relationship Id="rId131" Type="http://schemas.openxmlformats.org/officeDocument/2006/relationships/hyperlink" Target="http://www.comune.marliana.pt.it/" TargetMode="External" /><Relationship Id="rId132" Type="http://schemas.openxmlformats.org/officeDocument/2006/relationships/hyperlink" Target="http://www.comune.marradi.fi.it/" TargetMode="External" /><Relationship Id="rId133" Type="http://schemas.openxmlformats.org/officeDocument/2006/relationships/hyperlink" Target="http://www.comune.massa.ms.it/" TargetMode="External" /><Relationship Id="rId134" Type="http://schemas.openxmlformats.org/officeDocument/2006/relationships/hyperlink" Target="http://www.comune.massa-e-cozzile.pt.it/" TargetMode="External" /><Relationship Id="rId135" Type="http://schemas.openxmlformats.org/officeDocument/2006/relationships/hyperlink" Target="http://www.massamarittima.it/" TargetMode="External" /><Relationship Id="rId136" Type="http://schemas.openxmlformats.org/officeDocument/2006/relationships/hyperlink" Target="http://www.comune.massarosa.lu.it/" TargetMode="External" /><Relationship Id="rId137" Type="http://schemas.openxmlformats.org/officeDocument/2006/relationships/hyperlink" Target="http://www.comunediminucciano.it/" TargetMode="External" /><Relationship Id="rId138" Type="http://schemas.openxmlformats.org/officeDocument/2006/relationships/hyperlink" Target="http://www.comunedimolazzana.it/" TargetMode="External" /><Relationship Id="rId139" Type="http://schemas.openxmlformats.org/officeDocument/2006/relationships/hyperlink" Target="http://www.comune.monsummano-terme.pt.it/" TargetMode="External" /><Relationship Id="rId140" Type="http://schemas.openxmlformats.org/officeDocument/2006/relationships/hyperlink" Target="http://www.comune.montaione.firenze.it/" TargetMode="External" /><Relationship Id="rId141" Type="http://schemas.openxmlformats.org/officeDocument/2006/relationships/hyperlink" Target="http://www.comunedimontalcino.it/" TargetMode="External" /><Relationship Id="rId142" Type="http://schemas.openxmlformats.org/officeDocument/2006/relationships/hyperlink" Target="http://www.comune.montale.pt.it/" TargetMode="External" /><Relationship Id="rId143" Type="http://schemas.openxmlformats.org/officeDocument/2006/relationships/hyperlink" Target="http://www.comunemonteargentario.it/" TargetMode="External" /><Relationship Id="rId144" Type="http://schemas.openxmlformats.org/officeDocument/2006/relationships/hyperlink" Target="http://www.comune.monte-san-savino.ar.it/" TargetMode="External" /><Relationship Id="rId145" Type="http://schemas.openxmlformats.org/officeDocument/2006/relationships/hyperlink" Target="http://www.comune.montecarlo.lu.it/" TargetMode="External" /><Relationship Id="rId146" Type="http://schemas.openxmlformats.org/officeDocument/2006/relationships/hyperlink" Target="http://www.comunemontecatini.com/" TargetMode="External" /><Relationship Id="rId147" Type="http://schemas.openxmlformats.org/officeDocument/2006/relationships/hyperlink" Target="http://www.comune.montecatini.pi.it/" TargetMode="External" /><Relationship Id="rId148" Type="http://schemas.openxmlformats.org/officeDocument/2006/relationships/hyperlink" Target="http://www.comune.montelupo-fiorentino.fi.it/" TargetMode="External" /><Relationship Id="rId149" Type="http://schemas.openxmlformats.org/officeDocument/2006/relationships/hyperlink" Target="http://www.comune.montemignaio.ar.it/" TargetMode="External" /><Relationship Id="rId150" Type="http://schemas.openxmlformats.org/officeDocument/2006/relationships/hyperlink" Target="http://www.comune.montemurlo.po.it/" TargetMode="External" /><Relationship Id="rId151" Type="http://schemas.openxmlformats.org/officeDocument/2006/relationships/hyperlink" Target="http://www.comune.montepulciano.si.it/" TargetMode="External" /><Relationship Id="rId152" Type="http://schemas.openxmlformats.org/officeDocument/2006/relationships/hyperlink" Target="http://www.comunemonterchi.it/" TargetMode="External" /><Relationship Id="rId153" Type="http://schemas.openxmlformats.org/officeDocument/2006/relationships/hyperlink" Target="http://www.comune.monteriggioni.si.it/" TargetMode="External" /><Relationship Id="rId154" Type="http://schemas.openxmlformats.org/officeDocument/2006/relationships/hyperlink" Target="http://www.comune.monteronidarbia.siena.it/" TargetMode="External" /><Relationship Id="rId155" Type="http://schemas.openxmlformats.org/officeDocument/2006/relationships/hyperlink" Target="http://www.comune.monterotondomarittimo.gr.it/" TargetMode="External" /><Relationship Id="rId156" Type="http://schemas.openxmlformats.org/officeDocument/2006/relationships/hyperlink" Target="http://www.comune.montescudaio.pi.it/" TargetMode="External" /><Relationship Id="rId157" Type="http://schemas.openxmlformats.org/officeDocument/2006/relationships/hyperlink" Target="http://www.comune.montespertoli.fi.it/" TargetMode="External" /><Relationship Id="rId158" Type="http://schemas.openxmlformats.org/officeDocument/2006/relationships/hyperlink" Target="http://www.comune.montevarchi.ar.it/" TargetMode="External" /><Relationship Id="rId159" Type="http://schemas.openxmlformats.org/officeDocument/2006/relationships/hyperlink" Target="http://www.comune.monteverdi-marittimo.pi.it/" TargetMode="External" /><Relationship Id="rId160" Type="http://schemas.openxmlformats.org/officeDocument/2006/relationships/hyperlink" Target="http://www.comune.monticiano.siena.it/" TargetMode="External" /><Relationship Id="rId161" Type="http://schemas.openxmlformats.org/officeDocument/2006/relationships/hyperlink" Target="http://www.comune.montieri.gr.it/" TargetMode="External" /><Relationship Id="rId162" Type="http://schemas.openxmlformats.org/officeDocument/2006/relationships/hyperlink" Target="http://www.comune.montignoso.ms.it/" TargetMode="External" /><Relationship Id="rId163" Type="http://schemas.openxmlformats.org/officeDocument/2006/relationships/hyperlink" Target="http://www.comune.montopoli.pi.it/" TargetMode="External" /><Relationship Id="rId164" Type="http://schemas.openxmlformats.org/officeDocument/2006/relationships/hyperlink" Target="http://www.comunemulazzo.ms.it/" TargetMode="External" /><Relationship Id="rId165" Type="http://schemas.openxmlformats.org/officeDocument/2006/relationships/hyperlink" Target="http://www.comune.murlo.siena.it/" TargetMode="External" /><Relationship Id="rId166" Type="http://schemas.openxmlformats.org/officeDocument/2006/relationships/hyperlink" Target="http://www.comune.orbetello.gr.it/" TargetMode="External" /><Relationship Id="rId167" Type="http://schemas.openxmlformats.org/officeDocument/2006/relationships/hyperlink" Target="http://www.comune.orcianopisano.pi.it/" TargetMode="External" /><Relationship Id="rId168" Type="http://schemas.openxmlformats.org/officeDocument/2006/relationships/hyperlink" Target="http://www.comune.ortignano-raggiolo.ar.it/" TargetMode="External" /><Relationship Id="rId169" Type="http://schemas.openxmlformats.org/officeDocument/2006/relationships/hyperlink" Target="http://www.comune.palaia.pisa.it/" TargetMode="External" /><Relationship Id="rId170" Type="http://schemas.openxmlformats.org/officeDocument/2006/relationships/hyperlink" Target="http://www.comune.palazzuolo-sul-senio.fi.it/" TargetMode="External" /><Relationship Id="rId171" Type="http://schemas.openxmlformats.org/officeDocument/2006/relationships/hyperlink" Target="http://www.comune.peccioli.pisa.it/" TargetMode="External" /><Relationship Id="rId172" Type="http://schemas.openxmlformats.org/officeDocument/2006/relationships/hyperlink" Target="http://www.comune.pelago.fi.it/" TargetMode="External" /><Relationship Id="rId173" Type="http://schemas.openxmlformats.org/officeDocument/2006/relationships/hyperlink" Target="http://www.comunedipescaglia.net/" TargetMode="External" /><Relationship Id="rId174" Type="http://schemas.openxmlformats.org/officeDocument/2006/relationships/hyperlink" Target="http://www.comune.pescia.pt.it/" TargetMode="External" /><Relationship Id="rId175" Type="http://schemas.openxmlformats.org/officeDocument/2006/relationships/hyperlink" Target="http://www.comune.piancastagnaio.si.it/" TargetMode="External" /><Relationship Id="rId176" Type="http://schemas.openxmlformats.org/officeDocument/2006/relationships/hyperlink" Target="http://www.comune.piazzaalserchio.lu.it/" TargetMode="External" /><Relationship Id="rId177" Type="http://schemas.openxmlformats.org/officeDocument/2006/relationships/hyperlink" Target="http://www.comunepienza.it/" TargetMode="External" /><Relationship Id="rId178" Type="http://schemas.openxmlformats.org/officeDocument/2006/relationships/hyperlink" Target="http://www.comune.pietrasanta.lucca.it/" TargetMode="External" /><Relationship Id="rId179" Type="http://schemas.openxmlformats.org/officeDocument/2006/relationships/hyperlink" Target="http://www.comune.pieve-a-nievole.pt.it/" TargetMode="External" /><Relationship Id="rId180" Type="http://schemas.openxmlformats.org/officeDocument/2006/relationships/hyperlink" Target="http://www.comune.pievefosciana.lu.it/" TargetMode="External" /><Relationship Id="rId181" Type="http://schemas.openxmlformats.org/officeDocument/2006/relationships/hyperlink" Target="http://www.pievesantostefano.net/" TargetMode="External" /><Relationship Id="rId182" Type="http://schemas.openxmlformats.org/officeDocument/2006/relationships/hyperlink" Target="http://www.comune.piombino.li.it/" TargetMode="External" /><Relationship Id="rId183" Type="http://schemas.openxmlformats.org/officeDocument/2006/relationships/hyperlink" Target="http://www.comune.pisa.it/" TargetMode="External" /><Relationship Id="rId184" Type="http://schemas.openxmlformats.org/officeDocument/2006/relationships/hyperlink" Target="http://www.comune.pistoia.it/" TargetMode="External" /><Relationship Id="rId185" Type="http://schemas.openxmlformats.org/officeDocument/2006/relationships/hyperlink" Target="http://www.comune.pitigliano.gr.it/" TargetMode="External" /><Relationship Id="rId186" Type="http://schemas.openxmlformats.org/officeDocument/2006/relationships/hyperlink" Target="http://www.comune.podenzana.ms.it/" TargetMode="External" /><Relationship Id="rId187" Type="http://schemas.openxmlformats.org/officeDocument/2006/relationships/hyperlink" Target="http://www.comune.poggibonsi.si.it/" TargetMode="External" /><Relationship Id="rId188" Type="http://schemas.openxmlformats.org/officeDocument/2006/relationships/hyperlink" Target="http://www.comune.poggio-a-caiano.po.it/" TargetMode="External" /><Relationship Id="rId189" Type="http://schemas.openxmlformats.org/officeDocument/2006/relationships/hyperlink" Target="http://www.comunepomarance.it/" TargetMode="External" /><Relationship Id="rId190" Type="http://schemas.openxmlformats.org/officeDocument/2006/relationships/hyperlink" Target="http://www.comune.ponsacco.pi.it/" TargetMode="External" /><Relationship Id="rId191" Type="http://schemas.openxmlformats.org/officeDocument/2006/relationships/hyperlink" Target="http://www.comune.pontassieve.fi.it/" TargetMode="External" /><Relationship Id="rId192" Type="http://schemas.openxmlformats.org/officeDocument/2006/relationships/hyperlink" Target="http://www.comune.ponte-buggianese.pt.it/" TargetMode="External" /><Relationship Id="rId193" Type="http://schemas.openxmlformats.org/officeDocument/2006/relationships/hyperlink" Target="http://www.comune.pontedera.pi.it/" TargetMode="External" /><Relationship Id="rId194" Type="http://schemas.openxmlformats.org/officeDocument/2006/relationships/hyperlink" Target="http://www.comune.pontremoli.ms.it/" TargetMode="External" /><Relationship Id="rId195" Type="http://schemas.openxmlformats.org/officeDocument/2006/relationships/hyperlink" Target="http://www.comune.poppi.ar.it/" TargetMode="External" /><Relationship Id="rId196" Type="http://schemas.openxmlformats.org/officeDocument/2006/relationships/hyperlink" Target="http://www.comune.porcari.lu.it/" TargetMode="External" /><Relationship Id="rId197" Type="http://schemas.openxmlformats.org/officeDocument/2006/relationships/hyperlink" Target="http://www.comune.portoazzurro.li.it/" TargetMode="External" /><Relationship Id="rId198" Type="http://schemas.openxmlformats.org/officeDocument/2006/relationships/hyperlink" Target="http://www.comune.portoferraio.li.it/" TargetMode="External" /><Relationship Id="rId199" Type="http://schemas.openxmlformats.org/officeDocument/2006/relationships/hyperlink" Target="http://www.comune.prato.it/" TargetMode="External" /><Relationship Id="rId200" Type="http://schemas.openxmlformats.org/officeDocument/2006/relationships/hyperlink" Target="http://www.comune.pratovecchiostia.ar.it/" TargetMode="External" /><Relationship Id="rId201" Type="http://schemas.openxmlformats.org/officeDocument/2006/relationships/hyperlink" Target="http://www.comune.quarrata.pt.it/" TargetMode="External" /><Relationship Id="rId202" Type="http://schemas.openxmlformats.org/officeDocument/2006/relationships/hyperlink" Target="http://www.comune.radda-in-chianti.si.it/" TargetMode="External" /><Relationship Id="rId203" Type="http://schemas.openxmlformats.org/officeDocument/2006/relationships/hyperlink" Target="http://www.comune.radicofani.si.it/" TargetMode="External" /><Relationship Id="rId204" Type="http://schemas.openxmlformats.org/officeDocument/2006/relationships/hyperlink" Target="http://www.comune.radicondoli.si.it/" TargetMode="External" /><Relationship Id="rId205" Type="http://schemas.openxmlformats.org/officeDocument/2006/relationships/hyperlink" Target="http://www.comune.rapolano.si.it/" TargetMode="External" /><Relationship Id="rId206" Type="http://schemas.openxmlformats.org/officeDocument/2006/relationships/hyperlink" Target="http://www.comune.reggello.fi.it/" TargetMode="External" /><Relationship Id="rId207" Type="http://schemas.openxmlformats.org/officeDocument/2006/relationships/hyperlink" Target="http://www.comune.rignano-sullarno.fi.it/" TargetMode="External" /><Relationship Id="rId208" Type="http://schemas.openxmlformats.org/officeDocument/2006/relationships/hyperlink" Target="https://comune.rio.li.it/" TargetMode="External" /><Relationship Id="rId209" Type="http://schemas.openxmlformats.org/officeDocument/2006/relationships/hyperlink" Target="http://www.comune.riparbella.pi.it/" TargetMode="External" /><Relationship Id="rId210" Type="http://schemas.openxmlformats.org/officeDocument/2006/relationships/hyperlink" Target="http://www.comune.roccalbegna.gr.it/" TargetMode="External" /><Relationship Id="rId211" Type="http://schemas.openxmlformats.org/officeDocument/2006/relationships/hyperlink" Target="http://www.comune.roccastrada.gr.it/" TargetMode="External" /><Relationship Id="rId212" Type="http://schemas.openxmlformats.org/officeDocument/2006/relationships/hyperlink" Target="http://www.comune.rosignano.livorno.it/" TargetMode="External" /><Relationship Id="rId213" Type="http://schemas.openxmlformats.org/officeDocument/2006/relationships/hyperlink" Target="http://www.comune.rufina.fi.it/" TargetMode="External" /><Relationship Id="rId214" Type="http://schemas.openxmlformats.org/officeDocument/2006/relationships/hyperlink" Target="http://www.comune.sambuca.pt.it/" TargetMode="External" /><Relationship Id="rId215" Type="http://schemas.openxmlformats.org/officeDocument/2006/relationships/hyperlink" Target="http://www.comune.sancascianodeibagni.siena.it/" TargetMode="External" /><Relationship Id="rId216" Type="http://schemas.openxmlformats.org/officeDocument/2006/relationships/hyperlink" Target="http://www.comune.san-casciano-val-di-pesa.fi.it/" TargetMode="External" /><Relationship Id="rId217" Type="http://schemas.openxmlformats.org/officeDocument/2006/relationships/hyperlink" Target="http://www.comune.sangimignano.si.it/" TargetMode="External" /><Relationship Id="rId218" Type="http://schemas.openxmlformats.org/officeDocument/2006/relationships/hyperlink" Target="http://www.comune.san-giovanni-valdarno.ar.it/" TargetMode="External" /><Relationship Id="rId219" Type="http://schemas.openxmlformats.org/officeDocument/2006/relationships/hyperlink" Target="http://www.comune.sangiulianoterme.pisa.it/" TargetMode="External" /><Relationship Id="rId220" Type="http://schemas.openxmlformats.org/officeDocument/2006/relationships/hyperlink" Target="http://www.comune.san-godenzo.fi.it/" TargetMode="External" /><Relationship Id="rId221" Type="http://schemas.openxmlformats.org/officeDocument/2006/relationships/hyperlink" Target="http://www.comune-sanmarcellopiteglio.info/" TargetMode="External" /><Relationship Id="rId222" Type="http://schemas.openxmlformats.org/officeDocument/2006/relationships/hyperlink" Target="http://www.comune.san-miniato.pi.it/" TargetMode="External" /><Relationship Id="rId223" Type="http://schemas.openxmlformats.org/officeDocument/2006/relationships/hyperlink" Target="http://www.comunesanquirico.it/" TargetMode="External" /><Relationship Id="rId224" Type="http://schemas.openxmlformats.org/officeDocument/2006/relationships/hyperlink" Target="http://www.comune.san-romano-in-garfagnana.lu.it/" TargetMode="External" /><Relationship Id="rId225" Type="http://schemas.openxmlformats.org/officeDocument/2006/relationships/hyperlink" Target="http://www.comune.san-vincenzo.li.it/" TargetMode="External" /><Relationship Id="rId226" Type="http://schemas.openxmlformats.org/officeDocument/2006/relationships/hyperlink" Target="http://www.comune.sansepolcro.ar.it/" TargetMode="External" /><Relationship Id="rId227" Type="http://schemas.openxmlformats.org/officeDocument/2006/relationships/hyperlink" Target="http://www.comune.santacroce.pi.it/" TargetMode="External" /><Relationship Id="rId228" Type="http://schemas.openxmlformats.org/officeDocument/2006/relationships/hyperlink" Target="http://www.comune.santafiora.gr.it/" TargetMode="External" /><Relationship Id="rId229" Type="http://schemas.openxmlformats.org/officeDocument/2006/relationships/hyperlink" Target="http://www.comune.santaluce.pi.it/" TargetMode="External" /><Relationship Id="rId230" Type="http://schemas.openxmlformats.org/officeDocument/2006/relationships/hyperlink" Target="http://www.comune.santamariaamonte.pi.it/" TargetMode="External" /><Relationship Id="rId231" Type="http://schemas.openxmlformats.org/officeDocument/2006/relationships/hyperlink" Target="http://www.comune.sarteano.siena.it/" TargetMode="External" /><Relationship Id="rId232" Type="http://schemas.openxmlformats.org/officeDocument/2006/relationships/hyperlink" Target="http://www.comunedisassetta.com/" TargetMode="External" /><Relationship Id="rId233" Type="http://schemas.openxmlformats.org/officeDocument/2006/relationships/hyperlink" Target="http://www.comune.scandicci.fi.it/" TargetMode="External" /><Relationship Id="rId234" Type="http://schemas.openxmlformats.org/officeDocument/2006/relationships/hyperlink" Target="http://www.comune.scansano.gr.it/" TargetMode="External" /><Relationship Id="rId235" Type="http://schemas.openxmlformats.org/officeDocument/2006/relationships/hyperlink" Target="http://www.comune.scarlino.gr.it/" TargetMode="External" /><Relationship Id="rId236" Type="http://schemas.openxmlformats.org/officeDocument/2006/relationships/hyperlink" Target="http://www.comune.scarperiaesanpiero.fi.it/" TargetMode="External" /><Relationship Id="rId237" Type="http://schemas.openxmlformats.org/officeDocument/2006/relationships/hyperlink" Target="http://www.comune.seggiano.gr.it/" TargetMode="External" /><Relationship Id="rId238" Type="http://schemas.openxmlformats.org/officeDocument/2006/relationships/hyperlink" Target="http://www.comune.semproniano.gr.it/" TargetMode="External" /><Relationship Id="rId239" Type="http://schemas.openxmlformats.org/officeDocument/2006/relationships/hyperlink" Target="http://www.comune.seravezza.lucca.it/" TargetMode="External" /><Relationship Id="rId240" Type="http://schemas.openxmlformats.org/officeDocument/2006/relationships/hyperlink" Target="http://www.comune.serravalle-pistoiese.pt.it/" TargetMode="External" /><Relationship Id="rId241" Type="http://schemas.openxmlformats.org/officeDocument/2006/relationships/hyperlink" Target="http://www.comunedisestino.it/" TargetMode="External" /><Relationship Id="rId242" Type="http://schemas.openxmlformats.org/officeDocument/2006/relationships/hyperlink" Target="http://www.comune.sesto-fiorentino.fi.it/" TargetMode="External" /><Relationship Id="rId243" Type="http://schemas.openxmlformats.org/officeDocument/2006/relationships/hyperlink" Target="http://www.comune.siena.it/" TargetMode="External" /><Relationship Id="rId244" Type="http://schemas.openxmlformats.org/officeDocument/2006/relationships/hyperlink" Target="http://www.comune.signa.fi.it/" TargetMode="External" /><Relationship Id="rId245" Type="http://schemas.openxmlformats.org/officeDocument/2006/relationships/hyperlink" Target="http://www.comune.sillanogiuncugnano.lu.it/" TargetMode="External" /><Relationship Id="rId246" Type="http://schemas.openxmlformats.org/officeDocument/2006/relationships/hyperlink" Target="http://www.comune.sinalunga.si.it/" TargetMode="External" /><Relationship Id="rId247" Type="http://schemas.openxmlformats.org/officeDocument/2006/relationships/hyperlink" Target="http://www.comune.sorano.gr.it/" TargetMode="External" /><Relationship Id="rId248" Type="http://schemas.openxmlformats.org/officeDocument/2006/relationships/hyperlink" Target="http://www.comune.sovicille.si.it/" TargetMode="External" /><Relationship Id="rId249" Type="http://schemas.openxmlformats.org/officeDocument/2006/relationships/hyperlink" Target="http://www.comune.stazzema.lu.it/" TargetMode="External" /><Relationship Id="rId250" Type="http://schemas.openxmlformats.org/officeDocument/2006/relationships/hyperlink" Target="http://www.comune.subbiano.ar.it/" TargetMode="External" /><Relationship Id="rId251" Type="http://schemas.openxmlformats.org/officeDocument/2006/relationships/hyperlink" Target="http://www.comune.suvereto.li.it/" TargetMode="External" /><Relationship Id="rId252" Type="http://schemas.openxmlformats.org/officeDocument/2006/relationships/hyperlink" Target="http://www.comune.talla.ar.it/" TargetMode="External" /><Relationship Id="rId253" Type="http://schemas.openxmlformats.org/officeDocument/2006/relationships/hyperlink" Target="http://www.comune.terranuova-bracciolini.ar.it/" TargetMode="External" /><Relationship Id="rId254" Type="http://schemas.openxmlformats.org/officeDocument/2006/relationships/hyperlink" Target="http://www.comune.terricciola.pi.it/" TargetMode="External" /><Relationship Id="rId255" Type="http://schemas.openxmlformats.org/officeDocument/2006/relationships/hyperlink" Target="http://www.comune.torrita.siena.it/" TargetMode="External" /><Relationship Id="rId256" Type="http://schemas.openxmlformats.org/officeDocument/2006/relationships/hyperlink" Target="http://www.comune.trequanda.si.it/" TargetMode="External" /><Relationship Id="rId257" Type="http://schemas.openxmlformats.org/officeDocument/2006/relationships/hyperlink" Target="http://www.comune.tresana.ms.it/" TargetMode="External" /><Relationship Id="rId258" Type="http://schemas.openxmlformats.org/officeDocument/2006/relationships/hyperlink" Target="http://www.comune.uzzano.it/" TargetMode="External" /><Relationship Id="rId259" Type="http://schemas.openxmlformats.org/officeDocument/2006/relationships/hyperlink" Target="http://comune.vagli-sotto.lu.it/" TargetMode="External" /><Relationship Id="rId260" Type="http://schemas.openxmlformats.org/officeDocument/2006/relationships/hyperlink" Target="http://www.comune.vaglia.firenze.it/" TargetMode="External" /><Relationship Id="rId261" Type="http://schemas.openxmlformats.org/officeDocument/2006/relationships/hyperlink" Target="http://www.comune.vaiano.po.it/" TargetMode="External" /><Relationship Id="rId262" Type="http://schemas.openxmlformats.org/officeDocument/2006/relationships/hyperlink" Target="http://www.comune.vecchiano.pisa.it/" TargetMode="External" /><Relationship Id="rId263" Type="http://schemas.openxmlformats.org/officeDocument/2006/relationships/hyperlink" Target="http://www.comune.vernio.po.it/" TargetMode="External" /><Relationship Id="rId264" Type="http://schemas.openxmlformats.org/officeDocument/2006/relationships/hyperlink" Target="http://www.comune.viareggio.lu.it/" TargetMode="External" /><Relationship Id="rId265" Type="http://schemas.openxmlformats.org/officeDocument/2006/relationships/hyperlink" Target="http://www.comune.vicchio.fi.it/" TargetMode="External" /><Relationship Id="rId266" Type="http://schemas.openxmlformats.org/officeDocument/2006/relationships/hyperlink" Target="http://www.comune.vicopisano.pi.it/" TargetMode="External" /><Relationship Id="rId267" Type="http://schemas.openxmlformats.org/officeDocument/2006/relationships/hyperlink" Target="http://www.comunevillabasilica.it/" TargetMode="External" /><Relationship Id="rId268" Type="http://schemas.openxmlformats.org/officeDocument/2006/relationships/hyperlink" Target="http://www.comune.villacollemandina.lu.it/" TargetMode="External" /><Relationship Id="rId269" Type="http://schemas.openxmlformats.org/officeDocument/2006/relationships/hyperlink" Target="http://www.comunevillafrancainlunigiana.it/" TargetMode="External" /><Relationship Id="rId270" Type="http://schemas.openxmlformats.org/officeDocument/2006/relationships/hyperlink" Target="http://www.comune.vinci.fi.it/" TargetMode="External" /><Relationship Id="rId271" Type="http://schemas.openxmlformats.org/officeDocument/2006/relationships/hyperlink" Target="http://www.comune.volterra.pi.it/" TargetMode="External" /><Relationship Id="rId272" Type="http://schemas.openxmlformats.org/officeDocument/2006/relationships/hyperlink" Target="http://www.comune.zeri.ms.it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c-amiatavaldorcia.gov.it/" TargetMode="External" /><Relationship Id="rId2" Type="http://schemas.openxmlformats.org/officeDocument/2006/relationships/hyperlink" Target="http://www.ucap.info/" TargetMode="External" /><Relationship Id="rId3" Type="http://schemas.openxmlformats.org/officeDocument/2006/relationships/hyperlink" Target="http://www.valtiberina.toscana.it/" TargetMode="External" /><Relationship Id="rId4" Type="http://schemas.openxmlformats.org/officeDocument/2006/relationships/hyperlink" Target="http://www.cm-amiata.gr.it/" TargetMode="External" /><Relationship Id="rId5" Type="http://schemas.openxmlformats.org/officeDocument/2006/relationships/hyperlink" Target="http://www.unionedicomunimontanalunigiana.it/" TargetMode="External" /><Relationship Id="rId6" Type="http://schemas.openxmlformats.org/officeDocument/2006/relationships/hyperlink" Target="http://www.valtiberina.toscana.it/" TargetMode="External" /><Relationship Id="rId7" Type="http://schemas.openxmlformats.org/officeDocument/2006/relationships/hyperlink" Target="http://www.ucmediavalle.it/" TargetMode="External" /><Relationship Id="rId8" Type="http://schemas.openxmlformats.org/officeDocument/2006/relationships/hyperlink" Target="http://www.unionedicomunimontanalunigiana.it/" TargetMode="External" /><Relationship Id="rId9" Type="http://schemas.openxmlformats.org/officeDocument/2006/relationships/hyperlink" Target="http://www.uc-mugello.fi.it/" TargetMode="External" /><Relationship Id="rId10" Type="http://schemas.openxmlformats.org/officeDocument/2006/relationships/hyperlink" Target="http://www.unionechiantifiorentino.it/" TargetMode="External" /><Relationship Id="rId11" Type="http://schemas.openxmlformats.org/officeDocument/2006/relationships/hyperlink" Target="http://www.ucmediavalle.it/" TargetMode="External" /><Relationship Id="rId12" Type="http://schemas.openxmlformats.org/officeDocument/2006/relationships/hyperlink" Target="http://www.unione.valdera.pi.it/" TargetMode="External" /><Relationship Id="rId13" Type="http://schemas.openxmlformats.org/officeDocument/2006/relationships/hyperlink" Target="http://www.ucmediavalle.it/" TargetMode="External" /><Relationship Id="rId14" Type="http://schemas.openxmlformats.org/officeDocument/2006/relationships/hyperlink" Target="http://www.uc-mugello.fi.it/" TargetMode="External" /><Relationship Id="rId15" Type="http://schemas.openxmlformats.org/officeDocument/2006/relationships/hyperlink" Target="http://www.unione.valdera.pi.it/" TargetMode="External" /><Relationship Id="rId16" Type="http://schemas.openxmlformats.org/officeDocument/2006/relationships/hyperlink" Target="http://www.unione.valdera.pi.it/" TargetMode="External" /><Relationship Id="rId17" Type="http://schemas.openxmlformats.org/officeDocument/2006/relationships/hyperlink" Target="http://www.unionedicomunialtaversilia.lu.it/" TargetMode="External" /><Relationship Id="rId18" Type="http://schemas.openxmlformats.org/officeDocument/2006/relationships/hyperlink" Target="http://www.cmvaldibisenzio.it/" TargetMode="External" /><Relationship Id="rId19" Type="http://schemas.openxmlformats.org/officeDocument/2006/relationships/hyperlink" Target="http://www.unione.valdera.pi.it/" TargetMode="External" /><Relationship Id="rId20" Type="http://schemas.openxmlformats.org/officeDocument/2006/relationships/hyperlink" Target="http://www.empolese-valdelsa.it/" TargetMode="External" /><Relationship Id="rId21" Type="http://schemas.openxmlformats.org/officeDocument/2006/relationships/hyperlink" Target="http://www.valtiberina.toscana.it/" TargetMode="External" /><Relationship Id="rId22" Type="http://schemas.openxmlformats.org/officeDocument/2006/relationships/hyperlink" Target="http://www.unione.valdera.pi.it/" TargetMode="External" /><Relationship Id="rId23" Type="http://schemas.openxmlformats.org/officeDocument/2006/relationships/hyperlink" Target="http://www.unionedicomunimontanalunigiana.it/" TargetMode="External" /><Relationship Id="rId24" Type="http://schemas.openxmlformats.org/officeDocument/2006/relationships/hyperlink" Target="http://www.cm-amiata.gr.it/" TargetMode="External" /><Relationship Id="rId25" Type="http://schemas.openxmlformats.org/officeDocument/2006/relationships/hyperlink" Target="http://www.uc.casentino.toscana.it/" TargetMode="External" /><Relationship Id="rId26" Type="http://schemas.openxmlformats.org/officeDocument/2006/relationships/hyperlink" Target="http://www.uc.casentino.toscana.it/" TargetMode="External" /><Relationship Id="rId27" Type="http://schemas.openxmlformats.org/officeDocument/2006/relationships/hyperlink" Target="http://www.empolese-valdelsa.it/" TargetMode="External" /><Relationship Id="rId28" Type="http://schemas.openxmlformats.org/officeDocument/2006/relationships/hyperlink" Target="http://www.unionepratomagno.ar.it/" TargetMode="External" /><Relationship Id="rId29" Type="http://schemas.openxmlformats.org/officeDocument/2006/relationships/hyperlink" Target="http://www.cm-amiata.gr.it/" TargetMode="External" /><Relationship Id="rId30" Type="http://schemas.openxmlformats.org/officeDocument/2006/relationships/hyperlink" Target="http://www.unione.collimarittimipisani.pi.it/" TargetMode="External" /><Relationship Id="rId31" Type="http://schemas.openxmlformats.org/officeDocument/2006/relationships/hyperlink" Target="http://www.unionepratomagno.ar.it/" TargetMode="External" /><Relationship Id="rId32" Type="http://schemas.openxmlformats.org/officeDocument/2006/relationships/hyperlink" Target="http://www.uc-amiatavaldorcia.gov.it/" TargetMode="External" /><Relationship Id="rId33" Type="http://schemas.openxmlformats.org/officeDocument/2006/relationships/hyperlink" Target="http://www.empolese-valdelsa.it/" TargetMode="External" /><Relationship Id="rId34" Type="http://schemas.openxmlformats.org/officeDocument/2006/relationships/hyperlink" Target="http://www.empolese-valdelsa.it/" TargetMode="External" /><Relationship Id="rId35" Type="http://schemas.openxmlformats.org/officeDocument/2006/relationships/hyperlink" Target="http://www.unionecomuni.valdichiana.si.it/" TargetMode="External" /><Relationship Id="rId36" Type="http://schemas.openxmlformats.org/officeDocument/2006/relationships/hyperlink" Target="http://www.unionecomuni.valdichiana.si.it/" TargetMode="External" /><Relationship Id="rId37" Type="http://schemas.openxmlformats.org/officeDocument/2006/relationships/hyperlink" Target="http://parco.altavaldera.it/" TargetMode="External" /><Relationship Id="rId38" Type="http://schemas.openxmlformats.org/officeDocument/2006/relationships/hyperlink" Target="http://www.uc.casentino.toscana.it/" TargetMode="External" /><Relationship Id="rId39" Type="http://schemas.openxmlformats.org/officeDocument/2006/relationships/hyperlink" Target="http://www.valdimerse.si.it/" TargetMode="External" /><Relationship Id="rId40" Type="http://schemas.openxmlformats.org/officeDocument/2006/relationships/hyperlink" Target="http://www.unionecomuni.valdichiana.si.it/" TargetMode="External" /><Relationship Id="rId41" Type="http://schemas.openxmlformats.org/officeDocument/2006/relationships/hyperlink" Target="http://www.uc.casentino.toscana.it/" TargetMode="External" /><Relationship Id="rId42" Type="http://schemas.openxmlformats.org/officeDocument/2006/relationships/hyperlink" Target="http://www.unionedicomunimontanalunigiana.it/" TargetMode="External" /><Relationship Id="rId43" Type="http://schemas.openxmlformats.org/officeDocument/2006/relationships/hyperlink" Target="http://www.ucmediavalle.it/" TargetMode="External" /><Relationship Id="rId44" Type="http://schemas.openxmlformats.org/officeDocument/2006/relationships/hyperlink" Target="http://www.uc-mugello.fi.it/" TargetMode="External" /><Relationship Id="rId45" Type="http://schemas.openxmlformats.org/officeDocument/2006/relationships/hyperlink" Target="http://www.empolese-valdelsa.it/" TargetMode="External" /><Relationship Id="rId46" Type="http://schemas.openxmlformats.org/officeDocument/2006/relationships/hyperlink" Target="http://www.unionedicomunimontanalunigiana.it/" TargetMode="External" /><Relationship Id="rId47" Type="http://schemas.openxmlformats.org/officeDocument/2006/relationships/hyperlink" Target="http://www.uc-mugello.fi.it/" TargetMode="External" /><Relationship Id="rId48" Type="http://schemas.openxmlformats.org/officeDocument/2006/relationships/hyperlink" Target="http://www.unionedicomunimontanalunigiana.it/" TargetMode="External" /><Relationship Id="rId49" Type="http://schemas.openxmlformats.org/officeDocument/2006/relationships/hyperlink" Target="http://www.unionedicomunialtaversilia.lu.it/" TargetMode="External" /><Relationship Id="rId50" Type="http://schemas.openxmlformats.org/officeDocument/2006/relationships/hyperlink" Target="http://www.unionedicomunimontanalunigiana.it/" TargetMode="External" /><Relationship Id="rId51" Type="http://schemas.openxmlformats.org/officeDocument/2006/relationships/hyperlink" Target="http://www.empolese-valdelsa.it/" TargetMode="External" /><Relationship Id="rId52" Type="http://schemas.openxmlformats.org/officeDocument/2006/relationships/hyperlink" Target="http://www.empolese-valdelsa.it/" TargetMode="External" /><Relationship Id="rId53" Type="http://schemas.openxmlformats.org/officeDocument/2006/relationships/hyperlink" Target="http://www.unionechiantifiorentino.it/" TargetMode="External" /><Relationship Id="rId54" Type="http://schemas.openxmlformats.org/officeDocument/2006/relationships/hyperlink" Target="http://parco.altavaldera.it/" TargetMode="External" /><Relationship Id="rId55" Type="http://schemas.openxmlformats.org/officeDocument/2006/relationships/hyperlink" Target="http://www.unionedicomunimontanalunigiana.it/" TargetMode="External" /><Relationship Id="rId56" Type="http://schemas.openxmlformats.org/officeDocument/2006/relationships/hyperlink" Target="http://www.uc-valdarnoevaldisieve.fi.it/" TargetMode="External" /><Relationship Id="rId57" Type="http://schemas.openxmlformats.org/officeDocument/2006/relationships/hyperlink" Target="http://www.unionepratomagno.ar.it/" TargetMode="External" /><Relationship Id="rId58" Type="http://schemas.openxmlformats.org/officeDocument/2006/relationships/hyperlink" Target="http://www.uc-collinedelfiora.it/" TargetMode="External" /><Relationship Id="rId59" Type="http://schemas.openxmlformats.org/officeDocument/2006/relationships/hyperlink" Target="http://www.uc-mugello.fi.it/" TargetMode="External" /><Relationship Id="rId60" Type="http://schemas.openxmlformats.org/officeDocument/2006/relationships/hyperlink" Target="http://www.unionecomunicollinemetallifere.it/" TargetMode="External" /><Relationship Id="rId61" Type="http://schemas.openxmlformats.org/officeDocument/2006/relationships/hyperlink" Target="http://www.unionedicomunialtaversilia.lu.it/" TargetMode="External" /><Relationship Id="rId62" Type="http://schemas.openxmlformats.org/officeDocument/2006/relationships/hyperlink" Target="http://www.empolese-valdelsa.it/" TargetMode="External" /><Relationship Id="rId63" Type="http://schemas.openxmlformats.org/officeDocument/2006/relationships/hyperlink" Target="http://www.umavc.it/" TargetMode="External" /><Relationship Id="rId64" Type="http://schemas.openxmlformats.org/officeDocument/2006/relationships/hyperlink" Target="http://www.empolese-valdelsa.it/" TargetMode="External" /><Relationship Id="rId65" Type="http://schemas.openxmlformats.org/officeDocument/2006/relationships/hyperlink" Target="http://www.uc.casentino.toscana.it/" TargetMode="External" /><Relationship Id="rId66" Type="http://schemas.openxmlformats.org/officeDocument/2006/relationships/hyperlink" Target="http://www.unionecomuni.valdichiana.si.it/" TargetMode="External" /><Relationship Id="rId67" Type="http://schemas.openxmlformats.org/officeDocument/2006/relationships/hyperlink" Target="http://www.valtiberina.toscana.it/" TargetMode="External" /><Relationship Id="rId68" Type="http://schemas.openxmlformats.org/officeDocument/2006/relationships/hyperlink" Target="http://www.unionecomunicollinemetallifere.it/" TargetMode="External" /><Relationship Id="rId69" Type="http://schemas.openxmlformats.org/officeDocument/2006/relationships/hyperlink" Target="http://www.unione.collimarittimipisani.pi.it/" TargetMode="External" /><Relationship Id="rId70" Type="http://schemas.openxmlformats.org/officeDocument/2006/relationships/hyperlink" Target="http://www.empolese-valdelsa.it/" TargetMode="External" /><Relationship Id="rId71" Type="http://schemas.openxmlformats.org/officeDocument/2006/relationships/hyperlink" Target="http://www.umavc.it/" TargetMode="External" /><Relationship Id="rId72" Type="http://schemas.openxmlformats.org/officeDocument/2006/relationships/hyperlink" Target="http://www.valdimerse.si.it/" TargetMode="External" /><Relationship Id="rId73" Type="http://schemas.openxmlformats.org/officeDocument/2006/relationships/hyperlink" Target="http://www.unionecomunicollinemetallifere.it/" TargetMode="External" /><Relationship Id="rId74" Type="http://schemas.openxmlformats.org/officeDocument/2006/relationships/hyperlink" Target="http://www.unionedicomunimontanalunigiana.it/" TargetMode="External" /><Relationship Id="rId75" Type="http://schemas.openxmlformats.org/officeDocument/2006/relationships/hyperlink" Target="http://www.valdimerse.si.it/" TargetMode="External" /><Relationship Id="rId76" Type="http://schemas.openxmlformats.org/officeDocument/2006/relationships/hyperlink" Target="http://www.uc.casentino.toscana.it/" TargetMode="External" /><Relationship Id="rId77" Type="http://schemas.openxmlformats.org/officeDocument/2006/relationships/hyperlink" Target="http://www.unione.valdera.pi.it/" TargetMode="External" /><Relationship Id="rId78" Type="http://schemas.openxmlformats.org/officeDocument/2006/relationships/hyperlink" Target="http://www.uc-mugello.fi.it/" TargetMode="External" /><Relationship Id="rId79" Type="http://schemas.openxmlformats.org/officeDocument/2006/relationships/hyperlink" Target="http://parco.altavaldera.it/" TargetMode="External" /><Relationship Id="rId80" Type="http://schemas.openxmlformats.org/officeDocument/2006/relationships/hyperlink" Target="http://www.uc-valdarnoevaldisieve.fi.it/" TargetMode="External" /><Relationship Id="rId81" Type="http://schemas.openxmlformats.org/officeDocument/2006/relationships/hyperlink" Target="http://www.ucmediavalle.it/" TargetMode="External" /><Relationship Id="rId82" Type="http://schemas.openxmlformats.org/officeDocument/2006/relationships/hyperlink" Target="http://www.uc-amiatavaldorcia.gov.it/" TargetMode="External" /><Relationship Id="rId83" Type="http://schemas.openxmlformats.org/officeDocument/2006/relationships/hyperlink" Target="http://www.unionecomuni.valdichiana.si.it/" TargetMode="External" /><Relationship Id="rId84" Type="http://schemas.openxmlformats.org/officeDocument/2006/relationships/hyperlink" Target="http://www.unionedicomunialtaversilia.lu.it/" TargetMode="External" /><Relationship Id="rId85" Type="http://schemas.openxmlformats.org/officeDocument/2006/relationships/hyperlink" Target="http://www.uc-collinedelfiora.it/" TargetMode="External" /><Relationship Id="rId86" Type="http://schemas.openxmlformats.org/officeDocument/2006/relationships/hyperlink" Target="http://www.unionedicomunimontanalunigiana.it/" TargetMode="External" /><Relationship Id="rId87" Type="http://schemas.openxmlformats.org/officeDocument/2006/relationships/hyperlink" Target="http://www.umavc.it/" TargetMode="External" /><Relationship Id="rId88" Type="http://schemas.openxmlformats.org/officeDocument/2006/relationships/hyperlink" Target="http://www.uc-valdarnoevaldisieve.fi.it/" TargetMode="External" /><Relationship Id="rId89" Type="http://schemas.openxmlformats.org/officeDocument/2006/relationships/hyperlink" Target="http://www.unione.valdera.pi.it/" TargetMode="External" /><Relationship Id="rId90" Type="http://schemas.openxmlformats.org/officeDocument/2006/relationships/hyperlink" Target="http://www.uc.casentino.toscana.it/" TargetMode="External" /><Relationship Id="rId91" Type="http://schemas.openxmlformats.org/officeDocument/2006/relationships/hyperlink" Target="http://www.uc-amiatavaldorcia.gov.it/" TargetMode="External" /><Relationship Id="rId92" Type="http://schemas.openxmlformats.org/officeDocument/2006/relationships/hyperlink" Target="http://www.uc-valdarnoevaldisieve.fi.it/" TargetMode="External" /><Relationship Id="rId93" Type="http://schemas.openxmlformats.org/officeDocument/2006/relationships/hyperlink" Target="http://www.unione.collimarittimipisani.pi.it/" TargetMode="External" /><Relationship Id="rId94" Type="http://schemas.openxmlformats.org/officeDocument/2006/relationships/hyperlink" Target="http://www.cm-amiata.gr.it/" TargetMode="External" /><Relationship Id="rId95" Type="http://schemas.openxmlformats.org/officeDocument/2006/relationships/hyperlink" Target="http://www.uc-valdarnoevaldisieve.fi.it/" TargetMode="External" /><Relationship Id="rId96" Type="http://schemas.openxmlformats.org/officeDocument/2006/relationships/hyperlink" Target="http://www.ucap.info/" TargetMode="External" /><Relationship Id="rId97" Type="http://schemas.openxmlformats.org/officeDocument/2006/relationships/hyperlink" Target="http://www.unionecomuni.valdichiana.si.it/" TargetMode="External" /><Relationship Id="rId98" Type="http://schemas.openxmlformats.org/officeDocument/2006/relationships/hyperlink" Target="http://www.unionechiantifiorentino.it/" TargetMode="External" /><Relationship Id="rId99" Type="http://schemas.openxmlformats.org/officeDocument/2006/relationships/hyperlink" Target="http://www.uc-valdarnoevaldisieve.fi.it/" TargetMode="External" /><Relationship Id="rId100" Type="http://schemas.openxmlformats.org/officeDocument/2006/relationships/hyperlink" Target="http://www.ucap.info/" TargetMode="External" /><Relationship Id="rId101" Type="http://schemas.openxmlformats.org/officeDocument/2006/relationships/hyperlink" Target="http://www.uc-amiatavaldorcia.gov.it/" TargetMode="External" /><Relationship Id="rId102" Type="http://schemas.openxmlformats.org/officeDocument/2006/relationships/hyperlink" Target="http://www.valtiberina.toscana.it/" TargetMode="External" /><Relationship Id="rId103" Type="http://schemas.openxmlformats.org/officeDocument/2006/relationships/hyperlink" Target="http://www.cm-amiata.gr.it/" TargetMode="External" /><Relationship Id="rId104" Type="http://schemas.openxmlformats.org/officeDocument/2006/relationships/hyperlink" Target="http://www.unionecomuni.valdichiana.si.it/" TargetMode="External" /><Relationship Id="rId105" Type="http://schemas.openxmlformats.org/officeDocument/2006/relationships/hyperlink" Target="http://www.uc-mugello.fi.it/" TargetMode="External" /><Relationship Id="rId106" Type="http://schemas.openxmlformats.org/officeDocument/2006/relationships/hyperlink" Target="http://www.cm-amiata.gr.it/" TargetMode="External" /><Relationship Id="rId107" Type="http://schemas.openxmlformats.org/officeDocument/2006/relationships/hyperlink" Target="http://www.cm-amiata.gr.it/" TargetMode="External" /><Relationship Id="rId108" Type="http://schemas.openxmlformats.org/officeDocument/2006/relationships/hyperlink" Target="http://www.unionedicomunialtaversilia.lu.it/" TargetMode="External" /><Relationship Id="rId109" Type="http://schemas.openxmlformats.org/officeDocument/2006/relationships/hyperlink" Target="http://www.valtiberina.toscana.it/" TargetMode="External" /><Relationship Id="rId110" Type="http://schemas.openxmlformats.org/officeDocument/2006/relationships/hyperlink" Target="http://www.unionecomuni.valdichiana.si.it/" TargetMode="External" /><Relationship Id="rId111" Type="http://schemas.openxmlformats.org/officeDocument/2006/relationships/hyperlink" Target="http://www.uc-collinedelfiora.it/" TargetMode="External" /><Relationship Id="rId112" Type="http://schemas.openxmlformats.org/officeDocument/2006/relationships/hyperlink" Target="http://www.valdimerse.si.it/" TargetMode="External" /><Relationship Id="rId113" Type="http://schemas.openxmlformats.org/officeDocument/2006/relationships/hyperlink" Target="http://www.unionedicomunialtaversilia.lu.it/" TargetMode="External" /><Relationship Id="rId114" Type="http://schemas.openxmlformats.org/officeDocument/2006/relationships/hyperlink" Target="http://www.uc.casentino.toscana.it/" TargetMode="External" /><Relationship Id="rId115" Type="http://schemas.openxmlformats.org/officeDocument/2006/relationships/hyperlink" Target="http://parco.altavaldera.it/" TargetMode="External" /><Relationship Id="rId116" Type="http://schemas.openxmlformats.org/officeDocument/2006/relationships/hyperlink" Target="http://www.unionecomuni.valdichiana.si.it/" TargetMode="External" /><Relationship Id="rId117" Type="http://schemas.openxmlformats.org/officeDocument/2006/relationships/hyperlink" Target="http://www.unionecomuni.valdichiana.si.it/" TargetMode="External" /><Relationship Id="rId118" Type="http://schemas.openxmlformats.org/officeDocument/2006/relationships/hyperlink" Target="http://www.unionedicomunimontanalunigiana.it/" TargetMode="External" /><Relationship Id="rId119" Type="http://schemas.openxmlformats.org/officeDocument/2006/relationships/hyperlink" Target="http://www.cmvaldibisenzio.it/" TargetMode="External" /><Relationship Id="rId120" Type="http://schemas.openxmlformats.org/officeDocument/2006/relationships/hyperlink" Target="http://www.cmvaldibisenzio.it/" TargetMode="External" /><Relationship Id="rId121" Type="http://schemas.openxmlformats.org/officeDocument/2006/relationships/hyperlink" Target="http://www.uc-mugello.fi.it/" TargetMode="External" /><Relationship Id="rId122" Type="http://schemas.openxmlformats.org/officeDocument/2006/relationships/hyperlink" Target="http://www.unionedicomunimontanalunigiana.it/" TargetMode="External" /><Relationship Id="rId123" Type="http://schemas.openxmlformats.org/officeDocument/2006/relationships/hyperlink" Target="http://www.empolese-valdelsa.it/" TargetMode="External" /><Relationship Id="rId124" Type="http://schemas.openxmlformats.org/officeDocument/2006/relationships/hyperlink" Target="http://www.unionedicomunimontanalunigiana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6.8515625" style="1" customWidth="1"/>
    <col min="2" max="2" width="34.140625" style="2" customWidth="1"/>
    <col min="3" max="3" width="11.28125" style="1" customWidth="1"/>
    <col min="4" max="4" width="19.28125" style="1" customWidth="1"/>
    <col min="5" max="5" width="33.00390625" style="1" customWidth="1"/>
    <col min="6" max="6" width="15.8515625" style="3" customWidth="1"/>
    <col min="7" max="7" width="66.8515625" style="4" customWidth="1"/>
    <col min="8" max="253" width="9.00390625" style="1" customWidth="1"/>
    <col min="254" max="16384" width="11.57421875" style="5" customWidth="1"/>
  </cols>
  <sheetData>
    <row r="1" spans="1:7" s="11" customFormat="1" ht="21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10" t="s">
        <v>6</v>
      </c>
    </row>
    <row r="2" spans="1:7" ht="12.75">
      <c r="A2" s="1" t="s">
        <v>7</v>
      </c>
      <c r="B2" s="2" t="s">
        <v>8</v>
      </c>
      <c r="C2" s="1" t="s">
        <v>9</v>
      </c>
      <c r="D2" s="1">
        <v>53021</v>
      </c>
      <c r="E2" s="1" t="s">
        <v>10</v>
      </c>
      <c r="F2" s="3">
        <v>52001</v>
      </c>
      <c r="G2" s="12" t="s">
        <v>11</v>
      </c>
    </row>
    <row r="3" spans="1:7" s="1" customFormat="1" ht="12.75">
      <c r="A3" s="1" t="s">
        <v>12</v>
      </c>
      <c r="B3" s="2" t="s">
        <v>13</v>
      </c>
      <c r="C3" s="1" t="s">
        <v>14</v>
      </c>
      <c r="D3" s="1">
        <v>51024</v>
      </c>
      <c r="E3" s="1" t="s">
        <v>15</v>
      </c>
      <c r="F3" s="2">
        <v>47023</v>
      </c>
      <c r="G3" s="13" t="s">
        <v>16</v>
      </c>
    </row>
    <row r="4" spans="1:7" ht="12.75">
      <c r="A4" s="1" t="s">
        <v>17</v>
      </c>
      <c r="B4" s="2" t="s">
        <v>18</v>
      </c>
      <c r="C4" s="1" t="s">
        <v>14</v>
      </c>
      <c r="D4" s="1">
        <v>51031</v>
      </c>
      <c r="E4" s="1" t="s">
        <v>19</v>
      </c>
      <c r="F4" s="3">
        <v>47002</v>
      </c>
      <c r="G4" s="14" t="s">
        <v>20</v>
      </c>
    </row>
    <row r="5" spans="1:7" ht="12.75">
      <c r="A5" s="1" t="s">
        <v>21</v>
      </c>
      <c r="B5" s="2" t="s">
        <v>22</v>
      </c>
      <c r="C5" s="1" t="s">
        <v>23</v>
      </c>
      <c r="D5" s="1">
        <v>55011</v>
      </c>
      <c r="E5" s="1" t="s">
        <v>24</v>
      </c>
      <c r="F5" s="3">
        <v>46001</v>
      </c>
      <c r="G5" s="14" t="s">
        <v>25</v>
      </c>
    </row>
    <row r="6" spans="1:7" ht="12.75">
      <c r="A6" s="1" t="s">
        <v>26</v>
      </c>
      <c r="B6" s="2" t="s">
        <v>27</v>
      </c>
      <c r="C6" s="1" t="s">
        <v>28</v>
      </c>
      <c r="D6" s="1">
        <v>52031</v>
      </c>
      <c r="E6" s="15" t="s">
        <v>29</v>
      </c>
      <c r="F6" s="3">
        <v>51001</v>
      </c>
      <c r="G6" s="14" t="s">
        <v>30</v>
      </c>
    </row>
    <row r="7" spans="1:7" ht="12.75">
      <c r="A7" s="1" t="s">
        <v>31</v>
      </c>
      <c r="B7" s="2" t="s">
        <v>32</v>
      </c>
      <c r="C7" s="1" t="s">
        <v>33</v>
      </c>
      <c r="D7" s="1">
        <v>58031</v>
      </c>
      <c r="E7" s="1" t="s">
        <v>34</v>
      </c>
      <c r="F7" s="3">
        <v>53001</v>
      </c>
      <c r="G7" s="14" t="s">
        <v>35</v>
      </c>
    </row>
    <row r="8" spans="1:7" ht="12.75">
      <c r="A8" s="1" t="s">
        <v>36</v>
      </c>
      <c r="B8" s="2" t="s">
        <v>37</v>
      </c>
      <c r="C8" s="1" t="s">
        <v>28</v>
      </c>
      <c r="D8" s="1">
        <v>52100</v>
      </c>
      <c r="E8" s="1" t="s">
        <v>38</v>
      </c>
      <c r="F8" s="3">
        <v>51002</v>
      </c>
      <c r="G8" s="14" t="s">
        <v>39</v>
      </c>
    </row>
    <row r="9" spans="1:7" ht="12.75">
      <c r="A9" s="1" t="s">
        <v>40</v>
      </c>
      <c r="B9" s="2" t="s">
        <v>41</v>
      </c>
      <c r="C9" s="1" t="s">
        <v>9</v>
      </c>
      <c r="D9" s="1">
        <v>53041</v>
      </c>
      <c r="E9" s="1" t="s">
        <v>42</v>
      </c>
      <c r="F9" s="3">
        <v>52002</v>
      </c>
      <c r="G9" s="14" t="s">
        <v>43</v>
      </c>
    </row>
    <row r="10" spans="1:7" ht="12.75">
      <c r="A10" s="1" t="s">
        <v>44</v>
      </c>
      <c r="B10" s="2" t="s">
        <v>45</v>
      </c>
      <c r="C10" s="1" t="s">
        <v>46</v>
      </c>
      <c r="D10" s="1">
        <v>54011</v>
      </c>
      <c r="E10" s="1" t="s">
        <v>47</v>
      </c>
      <c r="F10" s="3">
        <v>45001</v>
      </c>
      <c r="G10" s="14" t="s">
        <v>48</v>
      </c>
    </row>
    <row r="11" spans="1:7" ht="12.75">
      <c r="A11" s="1" t="s">
        <v>49</v>
      </c>
      <c r="B11" s="2" t="s">
        <v>50</v>
      </c>
      <c r="C11" s="1" t="s">
        <v>28</v>
      </c>
      <c r="D11" s="1">
        <v>52032</v>
      </c>
      <c r="E11" s="1" t="s">
        <v>51</v>
      </c>
      <c r="F11" s="3">
        <v>51003</v>
      </c>
      <c r="G11" s="16" t="s">
        <v>52</v>
      </c>
    </row>
    <row r="12" spans="1:7" ht="12.75">
      <c r="A12" s="1" t="s">
        <v>53</v>
      </c>
      <c r="B12" s="2" t="s">
        <v>54</v>
      </c>
      <c r="C12" s="1" t="s">
        <v>23</v>
      </c>
      <c r="D12" s="1">
        <v>55021</v>
      </c>
      <c r="E12" s="1" t="s">
        <v>55</v>
      </c>
      <c r="F12" s="3">
        <v>46002</v>
      </c>
      <c r="G12" s="14" t="s">
        <v>56</v>
      </c>
    </row>
    <row r="13" spans="1:7" ht="12.75">
      <c r="A13" s="1" t="s">
        <v>57</v>
      </c>
      <c r="B13" s="2" t="s">
        <v>58</v>
      </c>
      <c r="C13" s="1" t="s">
        <v>59</v>
      </c>
      <c r="D13" s="1">
        <v>50012</v>
      </c>
      <c r="E13" s="1" t="s">
        <v>60</v>
      </c>
      <c r="F13" s="3">
        <v>48001</v>
      </c>
      <c r="G13" s="14" t="s">
        <v>61</v>
      </c>
    </row>
    <row r="14" spans="1:7" ht="12.75">
      <c r="A14" s="1" t="s">
        <v>62</v>
      </c>
      <c r="B14" s="2" t="s">
        <v>63</v>
      </c>
      <c r="C14" s="1" t="s">
        <v>46</v>
      </c>
      <c r="D14" s="1">
        <v>54021</v>
      </c>
      <c r="E14" s="1" t="s">
        <v>64</v>
      </c>
      <c r="F14" s="3">
        <v>45002</v>
      </c>
      <c r="G14" s="14" t="s">
        <v>65</v>
      </c>
    </row>
    <row r="15" spans="1:7" ht="12.75">
      <c r="A15" s="1" t="s">
        <v>66</v>
      </c>
      <c r="B15" s="2" t="s">
        <v>67</v>
      </c>
      <c r="C15" s="1" t="s">
        <v>59</v>
      </c>
      <c r="D15" s="1">
        <v>50031</v>
      </c>
      <c r="E15" s="1" t="s">
        <v>68</v>
      </c>
      <c r="F15" s="3">
        <v>48002</v>
      </c>
      <c r="G15" s="14" t="s">
        <v>69</v>
      </c>
    </row>
    <row r="16" spans="1:7" ht="12.75">
      <c r="A16" s="1" t="s">
        <v>70</v>
      </c>
      <c r="B16" s="2" t="s">
        <v>71</v>
      </c>
      <c r="C16" s="1" t="s">
        <v>59</v>
      </c>
      <c r="D16" s="1">
        <v>50021</v>
      </c>
      <c r="E16" s="1" t="s">
        <v>72</v>
      </c>
      <c r="F16" s="3">
        <v>48054</v>
      </c>
      <c r="G16" s="14" t="s">
        <v>73</v>
      </c>
    </row>
    <row r="17" spans="1:7" ht="12.75">
      <c r="A17" s="1" t="s">
        <v>74</v>
      </c>
      <c r="B17" s="2" t="s">
        <v>75</v>
      </c>
      <c r="C17" s="1" t="s">
        <v>23</v>
      </c>
      <c r="D17" s="1">
        <v>55051</v>
      </c>
      <c r="E17" s="1" t="s">
        <v>76</v>
      </c>
      <c r="F17" s="3">
        <v>46003</v>
      </c>
      <c r="G17" s="14" t="s">
        <v>77</v>
      </c>
    </row>
    <row r="18" spans="1:7" ht="12.75">
      <c r="A18" s="1" t="s">
        <v>78</v>
      </c>
      <c r="B18" s="17" t="s">
        <v>79</v>
      </c>
      <c r="C18" s="1" t="s">
        <v>28</v>
      </c>
      <c r="D18" s="1">
        <v>52011</v>
      </c>
      <c r="E18" s="1" t="s">
        <v>80</v>
      </c>
      <c r="F18" s="3">
        <v>51004</v>
      </c>
      <c r="G18" s="18" t="s">
        <v>81</v>
      </c>
    </row>
    <row r="19" spans="1:7" ht="12.75">
      <c r="A19" s="1" t="s">
        <v>82</v>
      </c>
      <c r="B19" s="2" t="s">
        <v>83</v>
      </c>
      <c r="C19" s="1" t="s">
        <v>84</v>
      </c>
      <c r="D19" s="1">
        <v>57020</v>
      </c>
      <c r="E19" s="1" t="s">
        <v>85</v>
      </c>
      <c r="F19" s="3">
        <v>49001</v>
      </c>
      <c r="G19" s="14" t="s">
        <v>86</v>
      </c>
    </row>
    <row r="20" spans="1:7" ht="12.75">
      <c r="A20" s="1" t="s">
        <v>87</v>
      </c>
      <c r="B20" s="2" t="s">
        <v>88</v>
      </c>
      <c r="C20" s="1" t="s">
        <v>89</v>
      </c>
      <c r="D20" s="1">
        <v>56031</v>
      </c>
      <c r="E20" s="1" t="s">
        <v>90</v>
      </c>
      <c r="F20" s="3">
        <v>50001</v>
      </c>
      <c r="G20" s="14" t="s">
        <v>91</v>
      </c>
    </row>
    <row r="21" spans="1:7" ht="12.75">
      <c r="A21" s="1" t="s">
        <v>92</v>
      </c>
      <c r="B21" s="2" t="s">
        <v>93</v>
      </c>
      <c r="C21" s="1" t="s">
        <v>23</v>
      </c>
      <c r="D21" s="1">
        <v>55023</v>
      </c>
      <c r="E21" s="1" t="s">
        <v>94</v>
      </c>
      <c r="F21" s="3">
        <v>46004</v>
      </c>
      <c r="G21" s="14" t="s">
        <v>95</v>
      </c>
    </row>
    <row r="22" spans="1:7" ht="12.75">
      <c r="A22" s="1" t="s">
        <v>96</v>
      </c>
      <c r="B22" s="2" t="s">
        <v>97</v>
      </c>
      <c r="C22" s="1" t="s">
        <v>59</v>
      </c>
      <c r="D22" s="1">
        <v>50032</v>
      </c>
      <c r="E22" s="1" t="s">
        <v>98</v>
      </c>
      <c r="F22" s="3">
        <v>48004</v>
      </c>
      <c r="G22" s="14" t="s">
        <v>99</v>
      </c>
    </row>
    <row r="23" spans="1:7" ht="12.75">
      <c r="A23" s="1" t="s">
        <v>100</v>
      </c>
      <c r="B23" s="2" t="s">
        <v>101</v>
      </c>
      <c r="C23" s="1" t="s">
        <v>28</v>
      </c>
      <c r="D23" s="1">
        <v>52021</v>
      </c>
      <c r="E23" s="1" t="s">
        <v>102</v>
      </c>
      <c r="F23" s="3">
        <v>51005</v>
      </c>
      <c r="G23" s="14" t="s">
        <v>103</v>
      </c>
    </row>
    <row r="24" spans="1:7" ht="12.75">
      <c r="A24" s="1" t="s">
        <v>104</v>
      </c>
      <c r="B24" s="2" t="s">
        <v>105</v>
      </c>
      <c r="C24" s="1" t="s">
        <v>14</v>
      </c>
      <c r="D24" s="1">
        <v>51011</v>
      </c>
      <c r="E24" s="1" t="s">
        <v>106</v>
      </c>
      <c r="F24" s="3">
        <v>47003</v>
      </c>
      <c r="G24" s="14" t="s">
        <v>107</v>
      </c>
    </row>
    <row r="25" spans="1:7" ht="12.75">
      <c r="A25" s="1" t="s">
        <v>108</v>
      </c>
      <c r="B25" s="2" t="s">
        <v>109</v>
      </c>
      <c r="C25" s="1" t="s">
        <v>9</v>
      </c>
      <c r="D25" s="1">
        <v>53022</v>
      </c>
      <c r="E25" s="1" t="s">
        <v>110</v>
      </c>
      <c r="F25" s="3">
        <v>52003</v>
      </c>
      <c r="G25" s="14" t="s">
        <v>111</v>
      </c>
    </row>
    <row r="26" spans="1:7" ht="12.75">
      <c r="A26" s="1" t="s">
        <v>112</v>
      </c>
      <c r="B26" s="2" t="s">
        <v>113</v>
      </c>
      <c r="C26" s="1" t="s">
        <v>89</v>
      </c>
      <c r="D26" s="1">
        <v>56032</v>
      </c>
      <c r="E26" s="1" t="s">
        <v>114</v>
      </c>
      <c r="F26" s="3">
        <v>50002</v>
      </c>
      <c r="G26" s="14" t="s">
        <v>115</v>
      </c>
    </row>
    <row r="27" spans="1:7" ht="12.75">
      <c r="A27" s="1" t="s">
        <v>116</v>
      </c>
      <c r="B27" s="2" t="s">
        <v>117</v>
      </c>
      <c r="C27" s="1" t="s">
        <v>89</v>
      </c>
      <c r="D27" s="1">
        <v>56011</v>
      </c>
      <c r="E27" s="1" t="s">
        <v>118</v>
      </c>
      <c r="F27" s="3">
        <v>50003</v>
      </c>
      <c r="G27" s="14" t="s">
        <v>119</v>
      </c>
    </row>
    <row r="28" spans="1:7" ht="12.75">
      <c r="A28" s="1" t="s">
        <v>120</v>
      </c>
      <c r="B28" s="2" t="s">
        <v>121</v>
      </c>
      <c r="C28" s="1" t="s">
        <v>89</v>
      </c>
      <c r="D28" s="1">
        <v>56012</v>
      </c>
      <c r="E28" s="1" t="s">
        <v>122</v>
      </c>
      <c r="F28" s="3">
        <v>50004</v>
      </c>
      <c r="G28" s="14" t="s">
        <v>123</v>
      </c>
    </row>
    <row r="29" spans="1:7" ht="12.75">
      <c r="A29" s="1" t="s">
        <v>124</v>
      </c>
      <c r="B29" s="2" t="s">
        <v>125</v>
      </c>
      <c r="C29" s="1" t="s">
        <v>59</v>
      </c>
      <c r="D29" s="1">
        <v>50041</v>
      </c>
      <c r="E29" s="1" t="s">
        <v>126</v>
      </c>
      <c r="F29" s="3">
        <v>48005</v>
      </c>
      <c r="G29" s="18" t="s">
        <v>127</v>
      </c>
    </row>
    <row r="30" spans="1:7" ht="12.75">
      <c r="A30" s="1" t="s">
        <v>128</v>
      </c>
      <c r="B30" s="2" t="s">
        <v>129</v>
      </c>
      <c r="C30" s="1" t="s">
        <v>23</v>
      </c>
      <c r="D30" s="1">
        <v>55041</v>
      </c>
      <c r="E30" s="1" t="s">
        <v>130</v>
      </c>
      <c r="F30" s="3">
        <v>46005</v>
      </c>
      <c r="G30" s="14" t="s">
        <v>131</v>
      </c>
    </row>
    <row r="31" spans="1:7" ht="12.75">
      <c r="A31" s="1" t="s">
        <v>132</v>
      </c>
      <c r="B31" s="2" t="s">
        <v>133</v>
      </c>
      <c r="C31" s="1" t="s">
        <v>33</v>
      </c>
      <c r="D31" s="1">
        <v>58042</v>
      </c>
      <c r="E31" s="1" t="s">
        <v>134</v>
      </c>
      <c r="F31" s="3">
        <v>53002</v>
      </c>
      <c r="G31" s="14" t="s">
        <v>135</v>
      </c>
    </row>
    <row r="32" spans="1:7" ht="12.75">
      <c r="A32" s="1" t="s">
        <v>136</v>
      </c>
      <c r="B32" s="2" t="s">
        <v>137</v>
      </c>
      <c r="C32" s="1" t="s">
        <v>59</v>
      </c>
      <c r="D32" s="1">
        <v>50013</v>
      </c>
      <c r="E32" s="1" t="s">
        <v>138</v>
      </c>
      <c r="F32" s="3">
        <v>48006</v>
      </c>
      <c r="G32" s="14" t="s">
        <v>139</v>
      </c>
    </row>
    <row r="33" spans="1:7" ht="12.75">
      <c r="A33" s="1" t="s">
        <v>140</v>
      </c>
      <c r="B33" s="2" t="s">
        <v>141</v>
      </c>
      <c r="C33" s="1" t="s">
        <v>84</v>
      </c>
      <c r="D33" s="1">
        <v>57021</v>
      </c>
      <c r="E33" s="1" t="s">
        <v>142</v>
      </c>
      <c r="F33" s="3">
        <v>49002</v>
      </c>
      <c r="G33" s="14" t="s">
        <v>143</v>
      </c>
    </row>
    <row r="34" spans="1:7" ht="12.75">
      <c r="A34" s="1" t="s">
        <v>144</v>
      </c>
      <c r="B34" s="2" t="s">
        <v>145</v>
      </c>
      <c r="C34" s="1" t="s">
        <v>84</v>
      </c>
      <c r="D34" s="1">
        <v>57034</v>
      </c>
      <c r="E34" s="1" t="s">
        <v>146</v>
      </c>
      <c r="F34" s="3">
        <v>49003</v>
      </c>
      <c r="G34" s="14" t="s">
        <v>147</v>
      </c>
    </row>
    <row r="35" spans="1:7" ht="12.75">
      <c r="A35" s="1" t="s">
        <v>148</v>
      </c>
      <c r="B35" s="2" t="s">
        <v>149</v>
      </c>
      <c r="C35" s="1" t="s">
        <v>23</v>
      </c>
      <c r="D35" s="1">
        <v>55031</v>
      </c>
      <c r="E35" s="1" t="s">
        <v>150</v>
      </c>
      <c r="F35" s="3">
        <v>46006</v>
      </c>
      <c r="G35" s="14" t="s">
        <v>151</v>
      </c>
    </row>
    <row r="36" spans="1:7" ht="12.75">
      <c r="A36" s="1" t="s">
        <v>152</v>
      </c>
      <c r="B36" s="2" t="s">
        <v>153</v>
      </c>
      <c r="C36" s="1" t="s">
        <v>154</v>
      </c>
      <c r="D36" s="1">
        <v>59025</v>
      </c>
      <c r="E36" s="1" t="s">
        <v>155</v>
      </c>
      <c r="F36" s="3">
        <v>100001</v>
      </c>
      <c r="G36" s="14" t="s">
        <v>156</v>
      </c>
    </row>
    <row r="37" spans="1:7" ht="12.75">
      <c r="A37" s="1" t="s">
        <v>157</v>
      </c>
      <c r="B37" s="2" t="s">
        <v>158</v>
      </c>
      <c r="C37" s="1" t="s">
        <v>33</v>
      </c>
      <c r="D37" s="1">
        <v>58011</v>
      </c>
      <c r="E37" s="1" t="s">
        <v>159</v>
      </c>
      <c r="F37" s="3">
        <v>53003</v>
      </c>
      <c r="G37" s="14" t="s">
        <v>160</v>
      </c>
    </row>
    <row r="38" spans="1:7" ht="12.75">
      <c r="A38" s="1" t="s">
        <v>161</v>
      </c>
      <c r="B38" s="19" t="s">
        <v>162</v>
      </c>
      <c r="C38" s="1" t="s">
        <v>89</v>
      </c>
      <c r="D38" s="1">
        <v>56033</v>
      </c>
      <c r="E38" s="1" t="s">
        <v>163</v>
      </c>
      <c r="F38" s="3">
        <v>50005</v>
      </c>
      <c r="G38" s="20" t="s">
        <v>164</v>
      </c>
    </row>
    <row r="39" spans="1:7" ht="12.75">
      <c r="A39" s="1" t="s">
        <v>165</v>
      </c>
      <c r="B39" s="2" t="s">
        <v>166</v>
      </c>
      <c r="C39" s="1" t="s">
        <v>23</v>
      </c>
      <c r="D39" s="1">
        <v>55012</v>
      </c>
      <c r="E39" s="1" t="s">
        <v>167</v>
      </c>
      <c r="F39" s="3">
        <v>46007</v>
      </c>
      <c r="G39" s="14" t="s">
        <v>168</v>
      </c>
    </row>
    <row r="40" spans="1:7" ht="12.75">
      <c r="A40" s="1" t="s">
        <v>169</v>
      </c>
      <c r="B40" s="2" t="s">
        <v>170</v>
      </c>
      <c r="C40" s="1" t="s">
        <v>84</v>
      </c>
      <c r="D40" s="1">
        <v>57031</v>
      </c>
      <c r="E40" s="1" t="s">
        <v>171</v>
      </c>
      <c r="F40" s="3">
        <v>49004</v>
      </c>
      <c r="G40" s="14" t="s">
        <v>172</v>
      </c>
    </row>
    <row r="41" spans="1:7" ht="12.75">
      <c r="A41" s="1" t="s">
        <v>173</v>
      </c>
      <c r="B41" s="2" t="s">
        <v>174</v>
      </c>
      <c r="C41" s="1" t="s">
        <v>28</v>
      </c>
      <c r="D41" s="1">
        <v>52010</v>
      </c>
      <c r="E41" s="1" t="s">
        <v>175</v>
      </c>
      <c r="F41" s="3">
        <v>51006</v>
      </c>
      <c r="G41" s="14" t="s">
        <v>176</v>
      </c>
    </row>
    <row r="42" spans="1:7" ht="12.75">
      <c r="A42" s="1" t="s">
        <v>177</v>
      </c>
      <c r="B42" s="2" t="s">
        <v>178</v>
      </c>
      <c r="C42" s="1" t="s">
        <v>59</v>
      </c>
      <c r="D42" s="1">
        <v>57032</v>
      </c>
      <c r="E42" s="1" t="s">
        <v>179</v>
      </c>
      <c r="F42" s="3">
        <v>48008</v>
      </c>
      <c r="G42" s="14" t="s">
        <v>180</v>
      </c>
    </row>
    <row r="43" spans="1:7" ht="12.75">
      <c r="A43" s="1" t="s">
        <v>181</v>
      </c>
      <c r="B43" s="2" t="s">
        <v>182</v>
      </c>
      <c r="C43" s="1" t="s">
        <v>84</v>
      </c>
      <c r="D43" s="1">
        <v>50056</v>
      </c>
      <c r="E43" s="1" t="s">
        <v>183</v>
      </c>
      <c r="F43" s="3">
        <v>49005</v>
      </c>
      <c r="G43" s="14" t="s">
        <v>184</v>
      </c>
    </row>
    <row r="44" spans="1:7" ht="12.75">
      <c r="A44" s="1" t="s">
        <v>185</v>
      </c>
      <c r="B44" s="2" t="s">
        <v>186</v>
      </c>
      <c r="C44" s="1" t="s">
        <v>28</v>
      </c>
      <c r="D44" s="1">
        <v>52033</v>
      </c>
      <c r="E44" s="1" t="s">
        <v>187</v>
      </c>
      <c r="F44" s="3">
        <v>51007</v>
      </c>
      <c r="G44" s="21" t="s">
        <v>188</v>
      </c>
    </row>
    <row r="45" spans="1:7" ht="12.75">
      <c r="A45" s="1" t="s">
        <v>189</v>
      </c>
      <c r="B45" s="2" t="s">
        <v>190</v>
      </c>
      <c r="C45" s="1" t="s">
        <v>23</v>
      </c>
      <c r="D45" s="1">
        <v>55030</v>
      </c>
      <c r="E45" s="1" t="s">
        <v>191</v>
      </c>
      <c r="F45" s="3">
        <v>46008</v>
      </c>
      <c r="G45" s="14" t="s">
        <v>192</v>
      </c>
    </row>
    <row r="46" spans="1:7" ht="12.75">
      <c r="A46" s="1" t="s">
        <v>193</v>
      </c>
      <c r="B46" s="2" t="s">
        <v>194</v>
      </c>
      <c r="C46" s="1" t="s">
        <v>154</v>
      </c>
      <c r="D46" s="1">
        <v>59015</v>
      </c>
      <c r="E46" s="1" t="s">
        <v>195</v>
      </c>
      <c r="F46" s="3">
        <v>100002</v>
      </c>
      <c r="G46" s="14" t="s">
        <v>196</v>
      </c>
    </row>
    <row r="47" spans="1:7" ht="12.75">
      <c r="A47" s="1" t="s">
        <v>197</v>
      </c>
      <c r="B47" s="2" t="s">
        <v>198</v>
      </c>
      <c r="C47" s="1" t="s">
        <v>46</v>
      </c>
      <c r="D47" s="1">
        <v>54033</v>
      </c>
      <c r="E47" s="1" t="s">
        <v>199</v>
      </c>
      <c r="F47" s="3">
        <v>45003</v>
      </c>
      <c r="G47" s="14" t="s">
        <v>200</v>
      </c>
    </row>
    <row r="48" spans="1:7" ht="12.75">
      <c r="A48" s="1" t="s">
        <v>201</v>
      </c>
      <c r="B48" s="2" t="s">
        <v>202</v>
      </c>
      <c r="C48" s="1" t="s">
        <v>89</v>
      </c>
      <c r="D48" s="1">
        <v>56040</v>
      </c>
      <c r="E48" s="1" t="s">
        <v>203</v>
      </c>
      <c r="F48" s="3">
        <v>50006</v>
      </c>
      <c r="G48" s="14" t="s">
        <v>204</v>
      </c>
    </row>
    <row r="49" spans="1:7" s="1" customFormat="1" ht="12.75">
      <c r="A49" s="1" t="s">
        <v>205</v>
      </c>
      <c r="B49" s="1" t="s">
        <v>206</v>
      </c>
      <c r="C49" s="1" t="s">
        <v>89</v>
      </c>
      <c r="D49" s="1" t="s">
        <v>207</v>
      </c>
      <c r="E49" s="1" t="s">
        <v>208</v>
      </c>
      <c r="F49" s="2">
        <v>50040</v>
      </c>
      <c r="G49" s="22" t="s">
        <v>209</v>
      </c>
    </row>
    <row r="50" spans="1:7" ht="12.75">
      <c r="A50" s="1" t="s">
        <v>210</v>
      </c>
      <c r="B50" s="2" t="s">
        <v>211</v>
      </c>
      <c r="C50" s="1" t="s">
        <v>89</v>
      </c>
      <c r="D50" s="1">
        <v>56021</v>
      </c>
      <c r="E50" s="1" t="s">
        <v>212</v>
      </c>
      <c r="F50" s="3">
        <v>50008</v>
      </c>
      <c r="G50" s="14" t="s">
        <v>213</v>
      </c>
    </row>
    <row r="51" spans="1:7" ht="12.75">
      <c r="A51" s="1" t="s">
        <v>214</v>
      </c>
      <c r="B51" s="2" t="s">
        <v>215</v>
      </c>
      <c r="C51" s="1" t="s">
        <v>46</v>
      </c>
      <c r="D51" s="1">
        <v>54014</v>
      </c>
      <c r="E51" s="1" t="s">
        <v>216</v>
      </c>
      <c r="F51" s="3">
        <v>45004</v>
      </c>
      <c r="G51" s="20" t="s">
        <v>217</v>
      </c>
    </row>
    <row r="52" spans="1:7" ht="12.75">
      <c r="A52" s="1" t="s">
        <v>218</v>
      </c>
      <c r="B52" s="2" t="s">
        <v>219</v>
      </c>
      <c r="C52" s="1" t="s">
        <v>9</v>
      </c>
      <c r="D52" s="1">
        <v>53031</v>
      </c>
      <c r="E52" s="1" t="s">
        <v>220</v>
      </c>
      <c r="F52" s="3">
        <v>52004</v>
      </c>
      <c r="G52" s="14" t="s">
        <v>221</v>
      </c>
    </row>
    <row r="53" spans="1:7" ht="12.75">
      <c r="A53" s="1" t="s">
        <v>222</v>
      </c>
      <c r="B53" s="2" t="s">
        <v>223</v>
      </c>
      <c r="C53" s="1" t="s">
        <v>84</v>
      </c>
      <c r="D53" s="1">
        <v>57022</v>
      </c>
      <c r="E53" s="1" t="s">
        <v>224</v>
      </c>
      <c r="F53" s="3">
        <v>49006</v>
      </c>
      <c r="G53" s="14" t="s">
        <v>225</v>
      </c>
    </row>
    <row r="54" spans="1:7" ht="12.75">
      <c r="A54" s="1" t="s">
        <v>226</v>
      </c>
      <c r="B54" s="2" t="s">
        <v>227</v>
      </c>
      <c r="C54" s="1" t="s">
        <v>33</v>
      </c>
      <c r="D54" s="1">
        <v>58033</v>
      </c>
      <c r="E54" s="1" t="s">
        <v>228</v>
      </c>
      <c r="F54" s="3">
        <v>53004</v>
      </c>
      <c r="G54" s="14" t="s">
        <v>229</v>
      </c>
    </row>
    <row r="55" spans="1:7" ht="12.75">
      <c r="A55" s="1" t="s">
        <v>230</v>
      </c>
      <c r="B55" s="2" t="s">
        <v>231</v>
      </c>
      <c r="C55" s="1" t="s">
        <v>28</v>
      </c>
      <c r="D55" s="1">
        <v>52016</v>
      </c>
      <c r="E55" s="1" t="s">
        <v>232</v>
      </c>
      <c r="F55" s="3">
        <v>51008</v>
      </c>
      <c r="G55" s="14" t="s">
        <v>233</v>
      </c>
    </row>
    <row r="56" spans="1:7" ht="12.75">
      <c r="A56" s="1" t="s">
        <v>234</v>
      </c>
      <c r="B56" s="2" t="s">
        <v>235</v>
      </c>
      <c r="C56" s="1" t="s">
        <v>28</v>
      </c>
      <c r="D56" s="1">
        <v>52018</v>
      </c>
      <c r="E56" s="1" t="s">
        <v>236</v>
      </c>
      <c r="F56" s="3">
        <v>51010</v>
      </c>
      <c r="G56" s="14" t="s">
        <v>237</v>
      </c>
    </row>
    <row r="57" spans="1:7" ht="12.75">
      <c r="A57" s="1" t="s">
        <v>238</v>
      </c>
      <c r="B57" s="2" t="s">
        <v>239</v>
      </c>
      <c r="C57" s="1" t="s">
        <v>59</v>
      </c>
      <c r="D57" s="1">
        <v>50051</v>
      </c>
      <c r="E57" s="1" t="s">
        <v>240</v>
      </c>
      <c r="F57" s="3">
        <v>48010</v>
      </c>
      <c r="G57" s="14" t="s">
        <v>241</v>
      </c>
    </row>
    <row r="58" spans="1:7" ht="12.75">
      <c r="A58" s="1" t="s">
        <v>242</v>
      </c>
      <c r="B58" s="2" t="s">
        <v>243</v>
      </c>
      <c r="C58" s="1" t="s">
        <v>89</v>
      </c>
      <c r="D58" s="1">
        <v>56022</v>
      </c>
      <c r="E58" s="1" t="s">
        <v>244</v>
      </c>
      <c r="F58" s="3">
        <v>50009</v>
      </c>
      <c r="G58" s="14" t="s">
        <v>245</v>
      </c>
    </row>
    <row r="59" spans="1:7" ht="12.75">
      <c r="A59" s="1" t="s">
        <v>246</v>
      </c>
      <c r="B59" s="2" t="s">
        <v>247</v>
      </c>
      <c r="C59" s="1" t="s">
        <v>28</v>
      </c>
      <c r="D59" s="1">
        <v>52026</v>
      </c>
      <c r="E59" s="1" t="s">
        <v>248</v>
      </c>
      <c r="F59" s="3">
        <v>51040</v>
      </c>
      <c r="G59" s="22" t="s">
        <v>249</v>
      </c>
    </row>
    <row r="60" spans="1:7" ht="12.75">
      <c r="A60" s="1" t="s">
        <v>250</v>
      </c>
      <c r="B60" s="2" t="s">
        <v>251</v>
      </c>
      <c r="C60" s="1" t="s">
        <v>33</v>
      </c>
      <c r="D60" s="1">
        <v>58034</v>
      </c>
      <c r="E60" s="1" t="s">
        <v>252</v>
      </c>
      <c r="F60" s="3">
        <v>53005</v>
      </c>
      <c r="G60" s="14" t="s">
        <v>253</v>
      </c>
    </row>
    <row r="61" spans="1:7" ht="12.75">
      <c r="A61" s="1" t="s">
        <v>254</v>
      </c>
      <c r="B61" s="2" t="s">
        <v>255</v>
      </c>
      <c r="C61" s="1" t="s">
        <v>9</v>
      </c>
      <c r="D61" s="1">
        <v>53011</v>
      </c>
      <c r="E61" s="1" t="s">
        <v>256</v>
      </c>
      <c r="F61" s="3">
        <v>52005</v>
      </c>
      <c r="G61" s="14" t="s">
        <v>257</v>
      </c>
    </row>
    <row r="62" spans="1:7" ht="12.75">
      <c r="A62" s="1" t="s">
        <v>258</v>
      </c>
      <c r="B62" s="2" t="s">
        <v>259</v>
      </c>
      <c r="C62" s="1" t="s">
        <v>89</v>
      </c>
      <c r="D62" s="1">
        <v>56040</v>
      </c>
      <c r="E62" s="1" t="s">
        <v>260</v>
      </c>
      <c r="F62" s="3">
        <v>50010</v>
      </c>
      <c r="G62" s="14" t="s">
        <v>261</v>
      </c>
    </row>
    <row r="63" spans="1:7" ht="12.75">
      <c r="A63" s="1" t="s">
        <v>262</v>
      </c>
      <c r="B63" s="2" t="s">
        <v>263</v>
      </c>
      <c r="C63" s="1" t="s">
        <v>9</v>
      </c>
      <c r="D63" s="1">
        <v>53019</v>
      </c>
      <c r="E63" s="1" t="s">
        <v>264</v>
      </c>
      <c r="F63" s="3">
        <v>52006</v>
      </c>
      <c r="G63" s="14" t="s">
        <v>265</v>
      </c>
    </row>
    <row r="64" spans="1:7" ht="12.75">
      <c r="A64" s="1" t="s">
        <v>266</v>
      </c>
      <c r="B64" s="2" t="s">
        <v>267</v>
      </c>
      <c r="C64" s="1" t="s">
        <v>23</v>
      </c>
      <c r="D64" s="1">
        <v>55032</v>
      </c>
      <c r="E64" s="1" t="s">
        <v>268</v>
      </c>
      <c r="F64" s="3">
        <v>46009</v>
      </c>
      <c r="G64" s="14" t="s">
        <v>269</v>
      </c>
    </row>
    <row r="65" spans="1:7" ht="12.75">
      <c r="A65" s="1" t="s">
        <v>270</v>
      </c>
      <c r="B65" s="2" t="s">
        <v>271</v>
      </c>
      <c r="C65" s="1" t="s">
        <v>89</v>
      </c>
      <c r="D65" s="1">
        <v>56041</v>
      </c>
      <c r="E65" s="1" t="s">
        <v>272</v>
      </c>
      <c r="F65" s="3">
        <v>50011</v>
      </c>
      <c r="G65" s="14" t="s">
        <v>273</v>
      </c>
    </row>
    <row r="66" spans="1:7" ht="12.75">
      <c r="A66" s="1" t="s">
        <v>274</v>
      </c>
      <c r="B66" s="2" t="s">
        <v>275</v>
      </c>
      <c r="C66" s="1" t="s">
        <v>28</v>
      </c>
      <c r="D66" s="1">
        <v>52040</v>
      </c>
      <c r="E66" s="1" t="s">
        <v>276</v>
      </c>
      <c r="F66" s="3">
        <v>51011</v>
      </c>
      <c r="G66" s="14" t="s">
        <v>277</v>
      </c>
    </row>
    <row r="67" spans="1:7" ht="12.75">
      <c r="A67" s="1" t="s">
        <v>278</v>
      </c>
      <c r="B67" s="2" t="s">
        <v>279</v>
      </c>
      <c r="C67" s="1" t="s">
        <v>28</v>
      </c>
      <c r="D67" s="1">
        <v>52043</v>
      </c>
      <c r="E67" s="1" t="s">
        <v>280</v>
      </c>
      <c r="F67" s="3">
        <v>51012</v>
      </c>
      <c r="G67" s="14" t="s">
        <v>281</v>
      </c>
    </row>
    <row r="68" spans="1:7" ht="12.75">
      <c r="A68" s="1" t="s">
        <v>282</v>
      </c>
      <c r="B68" s="2" t="s">
        <v>283</v>
      </c>
      <c r="C68" s="1" t="s">
        <v>9</v>
      </c>
      <c r="D68" s="1">
        <v>53023</v>
      </c>
      <c r="E68" s="1" t="s">
        <v>284</v>
      </c>
      <c r="F68" s="3">
        <v>52007</v>
      </c>
      <c r="G68" s="14" t="s">
        <v>285</v>
      </c>
    </row>
    <row r="69" spans="1:7" ht="12.75">
      <c r="A69" s="1" t="s">
        <v>286</v>
      </c>
      <c r="B69" s="2" t="s">
        <v>287</v>
      </c>
      <c r="C69" s="1" t="s">
        <v>33</v>
      </c>
      <c r="D69" s="1">
        <v>58043</v>
      </c>
      <c r="E69" s="1" t="s">
        <v>288</v>
      </c>
      <c r="F69" s="3">
        <v>53006</v>
      </c>
      <c r="G69" s="14" t="s">
        <v>289</v>
      </c>
    </row>
    <row r="70" spans="1:7" ht="12.75">
      <c r="A70" s="1" t="s">
        <v>290</v>
      </c>
      <c r="B70" s="2" t="s">
        <v>291</v>
      </c>
      <c r="C70" s="1" t="s">
        <v>23</v>
      </c>
      <c r="D70" s="1">
        <v>55033</v>
      </c>
      <c r="E70" s="1" t="s">
        <v>292</v>
      </c>
      <c r="F70" s="3">
        <v>46010</v>
      </c>
      <c r="G70" s="14" t="s">
        <v>293</v>
      </c>
    </row>
    <row r="71" spans="1:7" ht="12.75">
      <c r="A71" s="1" t="s">
        <v>294</v>
      </c>
      <c r="B71" s="2" t="s">
        <v>295</v>
      </c>
      <c r="C71" s="1" t="s">
        <v>28</v>
      </c>
      <c r="D71" s="1">
        <v>52022</v>
      </c>
      <c r="E71" s="1" t="s">
        <v>296</v>
      </c>
      <c r="F71" s="3">
        <v>51013</v>
      </c>
      <c r="G71" s="14" t="s">
        <v>297</v>
      </c>
    </row>
    <row r="72" spans="1:7" ht="12.75">
      <c r="A72" s="1" t="s">
        <v>298</v>
      </c>
      <c r="B72" s="2" t="s">
        <v>299</v>
      </c>
      <c r="C72" s="1" t="s">
        <v>84</v>
      </c>
      <c r="D72" s="1">
        <v>57023</v>
      </c>
      <c r="E72" s="1" t="s">
        <v>300</v>
      </c>
      <c r="F72" s="3">
        <v>49007</v>
      </c>
      <c r="G72" s="14" t="s">
        <v>301</v>
      </c>
    </row>
    <row r="73" spans="1:7" ht="12.75">
      <c r="A73" s="1" t="s">
        <v>302</v>
      </c>
      <c r="B73" s="2" t="s">
        <v>303</v>
      </c>
      <c r="C73" s="1" t="s">
        <v>59</v>
      </c>
      <c r="D73" s="1">
        <v>50050</v>
      </c>
      <c r="E73" s="1" t="s">
        <v>304</v>
      </c>
      <c r="F73" s="3">
        <v>48011</v>
      </c>
      <c r="G73" s="14" t="s">
        <v>305</v>
      </c>
    </row>
    <row r="74" spans="1:7" ht="12.75">
      <c r="A74" s="1" t="s">
        <v>306</v>
      </c>
      <c r="B74" s="2" t="s">
        <v>307</v>
      </c>
      <c r="C74" s="1" t="s">
        <v>59</v>
      </c>
      <c r="D74" s="1">
        <v>50052</v>
      </c>
      <c r="E74" s="1" t="s">
        <v>308</v>
      </c>
      <c r="F74" s="3">
        <v>48012</v>
      </c>
      <c r="G74" s="14" t="s">
        <v>309</v>
      </c>
    </row>
    <row r="75" spans="1:7" ht="12.75">
      <c r="A75" s="1" t="s">
        <v>310</v>
      </c>
      <c r="B75" s="2" t="s">
        <v>311</v>
      </c>
      <c r="C75" s="1" t="s">
        <v>9</v>
      </c>
      <c r="D75" s="1">
        <v>53040</v>
      </c>
      <c r="E75" s="1" t="s">
        <v>312</v>
      </c>
      <c r="F75" s="3">
        <v>52008</v>
      </c>
      <c r="G75" s="14" t="s">
        <v>313</v>
      </c>
    </row>
    <row r="76" spans="1:7" ht="12.75">
      <c r="A76" s="1" t="s">
        <v>314</v>
      </c>
      <c r="B76" s="2" t="s">
        <v>315</v>
      </c>
      <c r="C76" s="1" t="s">
        <v>9</v>
      </c>
      <c r="D76" s="1">
        <v>53042</v>
      </c>
      <c r="E76" s="1" t="s">
        <v>316</v>
      </c>
      <c r="F76" s="3">
        <v>52009</v>
      </c>
      <c r="G76" s="14" t="s">
        <v>317</v>
      </c>
    </row>
    <row r="77" spans="1:7" ht="12.75">
      <c r="A77" s="1" t="s">
        <v>318</v>
      </c>
      <c r="B77" s="2" t="s">
        <v>319</v>
      </c>
      <c r="C77" s="1" t="s">
        <v>89</v>
      </c>
      <c r="D77" s="1">
        <v>56030</v>
      </c>
      <c r="E77" s="1" t="s">
        <v>320</v>
      </c>
      <c r="F77" s="3">
        <v>50012</v>
      </c>
      <c r="G77" s="20" t="s">
        <v>321</v>
      </c>
    </row>
    <row r="78" spans="1:7" ht="12.75">
      <c r="A78" s="1" t="s">
        <v>322</v>
      </c>
      <c r="B78" s="2" t="s">
        <v>323</v>
      </c>
      <c r="C78" s="1" t="s">
        <v>14</v>
      </c>
      <c r="D78" s="1">
        <v>51013</v>
      </c>
      <c r="E78" s="1" t="s">
        <v>324</v>
      </c>
      <c r="F78" s="3">
        <v>47022</v>
      </c>
      <c r="G78" s="14" t="s">
        <v>325</v>
      </c>
    </row>
    <row r="79" spans="1:7" ht="12.75">
      <c r="A79" s="1" t="s">
        <v>326</v>
      </c>
      <c r="B79" s="2" t="s">
        <v>327</v>
      </c>
      <c r="C79" s="1" t="s">
        <v>28</v>
      </c>
      <c r="D79" s="1">
        <v>52010</v>
      </c>
      <c r="E79" s="1" t="s">
        <v>328</v>
      </c>
      <c r="F79" s="3">
        <v>51014</v>
      </c>
      <c r="G79" s="14" t="s">
        <v>329</v>
      </c>
    </row>
    <row r="80" spans="1:7" ht="12.75">
      <c r="A80" s="1" t="s">
        <v>330</v>
      </c>
      <c r="B80" s="2" t="s">
        <v>331</v>
      </c>
      <c r="C80" s="1" t="s">
        <v>9</v>
      </c>
      <c r="D80" s="1">
        <v>53012</v>
      </c>
      <c r="E80" s="1" t="s">
        <v>332</v>
      </c>
      <c r="F80" s="3">
        <v>52010</v>
      </c>
      <c r="G80" s="14" t="s">
        <v>333</v>
      </c>
    </row>
    <row r="81" spans="1:7" ht="12.75">
      <c r="A81" s="1" t="s">
        <v>334</v>
      </c>
      <c r="B81" s="2" t="s">
        <v>335</v>
      </c>
      <c r="C81" s="1" t="s">
        <v>9</v>
      </c>
      <c r="D81" s="1">
        <v>53043</v>
      </c>
      <c r="E81" s="1" t="s">
        <v>336</v>
      </c>
      <c r="F81" s="3">
        <v>52011</v>
      </c>
      <c r="G81" s="18" t="s">
        <v>337</v>
      </c>
    </row>
    <row r="82" spans="1:7" ht="12.75">
      <c r="A82" s="1" t="s">
        <v>338</v>
      </c>
      <c r="B82" s="2" t="s">
        <v>339</v>
      </c>
      <c r="C82" s="1" t="s">
        <v>28</v>
      </c>
      <c r="D82" s="1">
        <v>52010</v>
      </c>
      <c r="E82" s="1" t="s">
        <v>340</v>
      </c>
      <c r="F82" s="3">
        <v>51015</v>
      </c>
      <c r="G82" s="14" t="s">
        <v>341</v>
      </c>
    </row>
    <row r="83" spans="1:7" ht="12.75">
      <c r="A83" s="1" t="s">
        <v>342</v>
      </c>
      <c r="B83" s="2" t="s">
        <v>343</v>
      </c>
      <c r="C83" s="1" t="s">
        <v>33</v>
      </c>
      <c r="D83" s="1">
        <v>58044</v>
      </c>
      <c r="E83" s="1" t="s">
        <v>344</v>
      </c>
      <c r="F83" s="3">
        <v>53007</v>
      </c>
      <c r="G83" s="14" t="s">
        <v>345</v>
      </c>
    </row>
    <row r="84" spans="1:7" ht="12.75">
      <c r="A84" s="1" t="s">
        <v>346</v>
      </c>
      <c r="B84" s="2" t="s">
        <v>347</v>
      </c>
      <c r="C84" s="1" t="s">
        <v>28</v>
      </c>
      <c r="D84" s="1">
        <v>52041</v>
      </c>
      <c r="E84" s="1" t="s">
        <v>348</v>
      </c>
      <c r="F84" s="3">
        <v>51016</v>
      </c>
      <c r="G84" s="14" t="s">
        <v>349</v>
      </c>
    </row>
    <row r="85" spans="1:7" ht="12.75">
      <c r="A85" s="1" t="s">
        <v>350</v>
      </c>
      <c r="B85" s="2" t="s">
        <v>351</v>
      </c>
      <c r="C85" s="1" t="s">
        <v>33</v>
      </c>
      <c r="D85" s="1">
        <v>58045</v>
      </c>
      <c r="E85" s="1" t="s">
        <v>352</v>
      </c>
      <c r="F85" s="3">
        <v>53008</v>
      </c>
      <c r="G85" s="14" t="s">
        <v>353</v>
      </c>
    </row>
    <row r="86" spans="1:7" ht="12.75">
      <c r="A86" s="1" t="s">
        <v>354</v>
      </c>
      <c r="B86" s="2" t="s">
        <v>355</v>
      </c>
      <c r="C86" s="1" t="s">
        <v>9</v>
      </c>
      <c r="D86" s="1">
        <v>53034</v>
      </c>
      <c r="E86" s="1" t="s">
        <v>356</v>
      </c>
      <c r="F86" s="3">
        <v>52012</v>
      </c>
      <c r="G86" s="14" t="s">
        <v>357</v>
      </c>
    </row>
    <row r="87" spans="1:7" ht="12.75">
      <c r="A87" s="1" t="s">
        <v>358</v>
      </c>
      <c r="B87" s="2" t="s">
        <v>359</v>
      </c>
      <c r="C87" s="1" t="s">
        <v>84</v>
      </c>
      <c r="D87" s="1">
        <v>57014</v>
      </c>
      <c r="E87" s="1" t="s">
        <v>360</v>
      </c>
      <c r="F87" s="3">
        <v>49008</v>
      </c>
      <c r="G87" s="14" t="s">
        <v>361</v>
      </c>
    </row>
    <row r="88" spans="1:7" ht="12.75">
      <c r="A88" s="1" t="s">
        <v>362</v>
      </c>
      <c r="B88" s="2" t="s">
        <v>363</v>
      </c>
      <c r="C88" s="1" t="s">
        <v>46</v>
      </c>
      <c r="D88" s="1">
        <v>54015</v>
      </c>
      <c r="E88" s="1" t="s">
        <v>364</v>
      </c>
      <c r="F88" s="3">
        <v>45005</v>
      </c>
      <c r="G88" s="14" t="s">
        <v>365</v>
      </c>
    </row>
    <row r="89" spans="1:7" ht="12.75">
      <c r="A89" s="1" t="s">
        <v>366</v>
      </c>
      <c r="B89" s="2" t="s">
        <v>367</v>
      </c>
      <c r="C89" s="1" t="s">
        <v>23</v>
      </c>
      <c r="D89" s="1">
        <v>55025</v>
      </c>
      <c r="E89" s="1" t="s">
        <v>368</v>
      </c>
      <c r="F89" s="3">
        <v>46011</v>
      </c>
      <c r="G89" s="14" t="s">
        <v>369</v>
      </c>
    </row>
    <row r="90" spans="1:7" ht="12.75">
      <c r="A90" s="1" t="s">
        <v>370</v>
      </c>
      <c r="B90" s="2" t="s">
        <v>371</v>
      </c>
      <c r="C90" s="1" t="s">
        <v>28</v>
      </c>
      <c r="D90" s="1">
        <v>52044</v>
      </c>
      <c r="E90" s="1" t="s">
        <v>372</v>
      </c>
      <c r="F90" s="3">
        <v>51017</v>
      </c>
      <c r="G90" s="14" t="s">
        <v>373</v>
      </c>
    </row>
    <row r="91" spans="1:7" s="1" customFormat="1" ht="12.75">
      <c r="A91" s="1" t="s">
        <v>374</v>
      </c>
      <c r="B91" s="2" t="s">
        <v>375</v>
      </c>
      <c r="C91" s="1" t="s">
        <v>89</v>
      </c>
      <c r="D91" s="1">
        <v>56042</v>
      </c>
      <c r="E91" s="1" t="s">
        <v>376</v>
      </c>
      <c r="F91" s="3">
        <v>50041</v>
      </c>
      <c r="G91" s="22" t="s">
        <v>377</v>
      </c>
    </row>
    <row r="92" spans="1:7" ht="12.75">
      <c r="A92" s="1" t="s">
        <v>378</v>
      </c>
      <c r="B92" s="2" t="s">
        <v>379</v>
      </c>
      <c r="C92" s="1" t="s">
        <v>59</v>
      </c>
      <c r="D92" s="1">
        <v>50062</v>
      </c>
      <c r="E92" s="1" t="s">
        <v>380</v>
      </c>
      <c r="F92" s="3">
        <v>48013</v>
      </c>
      <c r="G92" s="14" t="s">
        <v>381</v>
      </c>
    </row>
    <row r="93" spans="1:7" ht="12.75">
      <c r="A93" s="1" t="s">
        <v>382</v>
      </c>
      <c r="B93" s="2" t="s">
        <v>383</v>
      </c>
      <c r="C93" s="1" t="s">
        <v>59</v>
      </c>
      <c r="D93" s="1">
        <v>50053</v>
      </c>
      <c r="E93" s="1" t="s">
        <v>384</v>
      </c>
      <c r="F93" s="3">
        <v>48014</v>
      </c>
      <c r="G93" s="14" t="s">
        <v>385</v>
      </c>
    </row>
    <row r="94" spans="1:7" ht="12.75">
      <c r="A94" s="1" t="s">
        <v>386</v>
      </c>
      <c r="B94" s="2" t="s">
        <v>387</v>
      </c>
      <c r="C94" s="1" t="s">
        <v>23</v>
      </c>
      <c r="D94" s="1">
        <v>55021</v>
      </c>
      <c r="E94" s="1" t="s">
        <v>388</v>
      </c>
      <c r="F94" s="3">
        <v>46036</v>
      </c>
      <c r="G94" s="22" t="s">
        <v>389</v>
      </c>
    </row>
    <row r="95" spans="1:7" ht="12.75">
      <c r="A95" s="1" t="s">
        <v>390</v>
      </c>
      <c r="B95" s="2" t="s">
        <v>391</v>
      </c>
      <c r="C95" s="1" t="s">
        <v>89</v>
      </c>
      <c r="D95" s="1">
        <v>56043</v>
      </c>
      <c r="E95" s="1" t="s">
        <v>392</v>
      </c>
      <c r="F95" s="3">
        <v>50014</v>
      </c>
      <c r="G95" s="14" t="s">
        <v>393</v>
      </c>
    </row>
    <row r="96" spans="1:7" ht="12.75">
      <c r="A96" s="1" t="s">
        <v>394</v>
      </c>
      <c r="B96" s="2" t="s">
        <v>395</v>
      </c>
      <c r="C96" s="1" t="s">
        <v>59</v>
      </c>
      <c r="D96" s="1">
        <v>50014</v>
      </c>
      <c r="F96" s="3">
        <v>48015</v>
      </c>
      <c r="G96" s="14" t="s">
        <v>396</v>
      </c>
    </row>
    <row r="97" spans="1:7" ht="12.75">
      <c r="A97" s="1" t="s">
        <v>397</v>
      </c>
      <c r="B97" s="2" t="s">
        <v>398</v>
      </c>
      <c r="C97" s="1" t="s">
        <v>59</v>
      </c>
      <c r="D97" s="1">
        <v>50063</v>
      </c>
      <c r="E97" s="1" t="s">
        <v>399</v>
      </c>
      <c r="F97" s="3">
        <v>48052</v>
      </c>
      <c r="G97" s="22" t="s">
        <v>400</v>
      </c>
    </row>
    <row r="98" spans="1:7" ht="12.75">
      <c r="A98" s="1" t="s">
        <v>401</v>
      </c>
      <c r="B98" s="2" t="s">
        <v>402</v>
      </c>
      <c r="C98" s="1" t="s">
        <v>46</v>
      </c>
      <c r="D98" s="1">
        <v>54023</v>
      </c>
      <c r="E98" s="1" t="s">
        <v>403</v>
      </c>
      <c r="F98" s="3">
        <v>45006</v>
      </c>
      <c r="G98" s="14" t="s">
        <v>404</v>
      </c>
    </row>
    <row r="99" spans="1:7" ht="12.75">
      <c r="A99" s="1" t="s">
        <v>405</v>
      </c>
      <c r="B99" s="2" t="s">
        <v>406</v>
      </c>
      <c r="C99" s="1" t="s">
        <v>59</v>
      </c>
      <c r="D99" s="1">
        <v>50122</v>
      </c>
      <c r="E99" s="1" t="s">
        <v>407</v>
      </c>
      <c r="F99" s="3">
        <v>48017</v>
      </c>
      <c r="G99" s="14" t="s">
        <v>408</v>
      </c>
    </row>
    <row r="100" spans="1:7" ht="12.75">
      <c r="A100" s="1" t="s">
        <v>409</v>
      </c>
      <c r="B100" s="2" t="s">
        <v>410</v>
      </c>
      <c r="C100" s="1" t="s">
        <v>59</v>
      </c>
      <c r="D100" s="1">
        <v>50033</v>
      </c>
      <c r="E100" s="1" t="s">
        <v>411</v>
      </c>
      <c r="F100" s="3">
        <v>48018</v>
      </c>
      <c r="G100" s="14" t="s">
        <v>412</v>
      </c>
    </row>
    <row r="101" spans="1:7" ht="12.75">
      <c r="A101" s="1" t="s">
        <v>413</v>
      </c>
      <c r="B101" s="2" t="s">
        <v>414</v>
      </c>
      <c r="C101" s="1" t="s">
        <v>46</v>
      </c>
      <c r="D101" s="1">
        <v>54013</v>
      </c>
      <c r="E101" s="1" t="s">
        <v>415</v>
      </c>
      <c r="F101" s="3">
        <v>45007</v>
      </c>
      <c r="G101" s="14" t="s">
        <v>416</v>
      </c>
    </row>
    <row r="102" spans="1:7" ht="12.75">
      <c r="A102" s="1" t="s">
        <v>417</v>
      </c>
      <c r="B102" s="2" t="s">
        <v>418</v>
      </c>
      <c r="C102" s="1" t="s">
        <v>28</v>
      </c>
      <c r="D102" s="1">
        <v>52045</v>
      </c>
      <c r="E102" s="1" t="s">
        <v>419</v>
      </c>
      <c r="F102" s="3">
        <v>51018</v>
      </c>
      <c r="G102" s="14" t="s">
        <v>420</v>
      </c>
    </row>
    <row r="103" spans="1:7" ht="12.75">
      <c r="A103" s="1" t="s">
        <v>421</v>
      </c>
      <c r="B103" s="2" t="s">
        <v>422</v>
      </c>
      <c r="C103" s="1" t="s">
        <v>33</v>
      </c>
      <c r="D103" s="1">
        <v>58022</v>
      </c>
      <c r="E103" s="1" t="s">
        <v>423</v>
      </c>
      <c r="F103" s="3">
        <v>53009</v>
      </c>
      <c r="G103" s="14" t="s">
        <v>424</v>
      </c>
    </row>
    <row r="104" spans="1:7" ht="12.75">
      <c r="A104" s="1" t="s">
        <v>425</v>
      </c>
      <c r="B104" s="2" t="s">
        <v>426</v>
      </c>
      <c r="C104" s="1" t="s">
        <v>23</v>
      </c>
      <c r="D104" s="1">
        <v>55042</v>
      </c>
      <c r="E104" s="1" t="s">
        <v>427</v>
      </c>
      <c r="F104" s="3">
        <v>46013</v>
      </c>
      <c r="G104" s="14" t="s">
        <v>428</v>
      </c>
    </row>
    <row r="105" spans="1:7" ht="12.75">
      <c r="A105" s="1" t="s">
        <v>429</v>
      </c>
      <c r="B105" s="2" t="s">
        <v>430</v>
      </c>
      <c r="C105" s="1" t="s">
        <v>23</v>
      </c>
      <c r="D105" s="1">
        <v>55020</v>
      </c>
      <c r="E105" s="1" t="s">
        <v>431</v>
      </c>
      <c r="F105" s="3">
        <v>46014</v>
      </c>
      <c r="G105" s="14" t="s">
        <v>432</v>
      </c>
    </row>
    <row r="106" spans="1:7" ht="12.75">
      <c r="A106" s="1" t="s">
        <v>433</v>
      </c>
      <c r="B106" s="2" t="s">
        <v>434</v>
      </c>
      <c r="C106" s="1" t="s">
        <v>46</v>
      </c>
      <c r="D106" s="1">
        <v>54035</v>
      </c>
      <c r="E106" s="1" t="s">
        <v>435</v>
      </c>
      <c r="F106" s="3">
        <v>45008</v>
      </c>
      <c r="G106" s="14" t="s">
        <v>436</v>
      </c>
    </row>
    <row r="107" spans="1:7" ht="12.75">
      <c r="A107" s="1" t="s">
        <v>437</v>
      </c>
      <c r="B107" s="2" t="s">
        <v>438</v>
      </c>
      <c r="C107" s="1" t="s">
        <v>59</v>
      </c>
      <c r="D107" s="1">
        <v>55054</v>
      </c>
      <c r="E107" s="1" t="s">
        <v>439</v>
      </c>
      <c r="F107" s="3">
        <v>48019</v>
      </c>
      <c r="G107" s="14" t="s">
        <v>440</v>
      </c>
    </row>
    <row r="108" spans="1:7" ht="12.75">
      <c r="A108" s="1" t="s">
        <v>441</v>
      </c>
      <c r="B108" s="2" t="s">
        <v>442</v>
      </c>
      <c r="C108" s="1" t="s">
        <v>9</v>
      </c>
      <c r="D108" s="1">
        <v>53013</v>
      </c>
      <c r="E108" s="1" t="s">
        <v>443</v>
      </c>
      <c r="F108" s="3">
        <v>52013</v>
      </c>
      <c r="G108" s="14" t="s">
        <v>444</v>
      </c>
    </row>
    <row r="109" spans="1:7" ht="12.75">
      <c r="A109" s="1" t="s">
        <v>445</v>
      </c>
      <c r="B109" s="2" t="s">
        <v>446</v>
      </c>
      <c r="C109" s="1" t="s">
        <v>23</v>
      </c>
      <c r="D109" s="1">
        <v>55027</v>
      </c>
      <c r="E109" s="1" t="s">
        <v>447</v>
      </c>
      <c r="F109" s="3">
        <v>46015</v>
      </c>
      <c r="G109" s="14" t="s">
        <v>448</v>
      </c>
    </row>
    <row r="110" spans="1:7" ht="12.75">
      <c r="A110" s="1" t="s">
        <v>449</v>
      </c>
      <c r="B110" s="2" t="s">
        <v>450</v>
      </c>
      <c r="C110" s="1" t="s">
        <v>59</v>
      </c>
      <c r="D110" s="1">
        <v>50050</v>
      </c>
      <c r="E110" s="1" t="s">
        <v>451</v>
      </c>
      <c r="F110" s="3">
        <v>48020</v>
      </c>
      <c r="G110" s="14" t="s">
        <v>452</v>
      </c>
    </row>
    <row r="111" spans="1:7" ht="12.75">
      <c r="A111" s="1" t="s">
        <v>453</v>
      </c>
      <c r="B111" s="2" t="s">
        <v>454</v>
      </c>
      <c r="C111" s="1" t="s">
        <v>33</v>
      </c>
      <c r="D111" s="1">
        <v>58023</v>
      </c>
      <c r="E111" s="1" t="s">
        <v>455</v>
      </c>
      <c r="F111" s="3">
        <v>53010</v>
      </c>
      <c r="G111" s="14" t="s">
        <v>456</v>
      </c>
    </row>
    <row r="112" spans="1:7" ht="12.75">
      <c r="A112" s="1" t="s">
        <v>457</v>
      </c>
      <c r="B112" s="2" t="s">
        <v>458</v>
      </c>
      <c r="C112" s="1" t="s">
        <v>59</v>
      </c>
      <c r="D112" s="1">
        <v>50022</v>
      </c>
      <c r="E112" s="1" t="s">
        <v>459</v>
      </c>
      <c r="F112" s="3">
        <v>48021</v>
      </c>
      <c r="G112" s="14" t="s">
        <v>460</v>
      </c>
    </row>
    <row r="113" spans="1:7" ht="12.75">
      <c r="A113" s="1" t="s">
        <v>461</v>
      </c>
      <c r="B113" s="2" t="s">
        <v>462</v>
      </c>
      <c r="C113" s="1" t="s">
        <v>33</v>
      </c>
      <c r="D113" s="1">
        <v>58100</v>
      </c>
      <c r="E113" s="1" t="s">
        <v>463</v>
      </c>
      <c r="F113" s="3">
        <v>53011</v>
      </c>
      <c r="G113" s="14" t="s">
        <v>464</v>
      </c>
    </row>
    <row r="114" spans="1:7" ht="12.75">
      <c r="A114" s="1" t="s">
        <v>465</v>
      </c>
      <c r="B114" s="2" t="s">
        <v>466</v>
      </c>
      <c r="C114" s="1" t="s">
        <v>89</v>
      </c>
      <c r="D114" s="1">
        <v>56040</v>
      </c>
      <c r="E114" s="1" t="s">
        <v>467</v>
      </c>
      <c r="F114" s="3">
        <v>50015</v>
      </c>
      <c r="G114" s="14" t="s">
        <v>468</v>
      </c>
    </row>
    <row r="115" spans="1:7" ht="12.75">
      <c r="A115" s="1" t="s">
        <v>469</v>
      </c>
      <c r="B115" s="2" t="s">
        <v>470</v>
      </c>
      <c r="C115" s="1" t="s">
        <v>59</v>
      </c>
      <c r="D115" s="1">
        <v>50023</v>
      </c>
      <c r="E115" s="1" t="s">
        <v>471</v>
      </c>
      <c r="F115" s="3">
        <v>48022</v>
      </c>
      <c r="G115" s="14" t="s">
        <v>472</v>
      </c>
    </row>
    <row r="116" spans="1:7" ht="12.75">
      <c r="A116" s="1" t="s">
        <v>473</v>
      </c>
      <c r="B116" s="2" t="s">
        <v>474</v>
      </c>
      <c r="C116" s="1" t="s">
        <v>33</v>
      </c>
      <c r="D116" s="1">
        <v>58012</v>
      </c>
      <c r="E116" s="1" t="s">
        <v>475</v>
      </c>
      <c r="F116" s="3">
        <v>53012</v>
      </c>
      <c r="G116" s="21" t="s">
        <v>476</v>
      </c>
    </row>
    <row r="117" spans="1:7" ht="12.75">
      <c r="A117" s="1" t="s">
        <v>477</v>
      </c>
      <c r="B117" s="2" t="s">
        <v>478</v>
      </c>
      <c r="C117" s="1" t="s">
        <v>89</v>
      </c>
      <c r="D117" s="1">
        <v>56030</v>
      </c>
      <c r="E117" s="1" t="s">
        <v>479</v>
      </c>
      <c r="F117" s="3">
        <v>50016</v>
      </c>
      <c r="G117" s="14" t="s">
        <v>480</v>
      </c>
    </row>
    <row r="118" spans="1:7" ht="12.75">
      <c r="A118" s="1" t="s">
        <v>481</v>
      </c>
      <c r="B118" s="2" t="s">
        <v>482</v>
      </c>
      <c r="C118" s="1" t="s">
        <v>14</v>
      </c>
      <c r="D118" s="1">
        <v>51035</v>
      </c>
      <c r="E118" s="1" t="s">
        <v>483</v>
      </c>
      <c r="F118" s="3">
        <v>47005</v>
      </c>
      <c r="G118" s="14" t="s">
        <v>484</v>
      </c>
    </row>
    <row r="119" spans="1:7" ht="12.75">
      <c r="A119" s="1" t="s">
        <v>485</v>
      </c>
      <c r="B119" s="2" t="s">
        <v>486</v>
      </c>
      <c r="C119" s="1" t="s">
        <v>14</v>
      </c>
      <c r="D119" s="1">
        <v>51036</v>
      </c>
      <c r="E119" s="1" t="s">
        <v>487</v>
      </c>
      <c r="F119" s="3">
        <v>47006</v>
      </c>
      <c r="G119" s="14" t="s">
        <v>488</v>
      </c>
    </row>
    <row r="120" spans="1:7" ht="12.75">
      <c r="A120" s="1" t="s">
        <v>489</v>
      </c>
      <c r="B120" s="2" t="s">
        <v>490</v>
      </c>
      <c r="C120" s="1" t="s">
        <v>59</v>
      </c>
      <c r="D120" s="1">
        <v>50055</v>
      </c>
      <c r="E120" s="1" t="s">
        <v>491</v>
      </c>
      <c r="F120" s="3">
        <v>48024</v>
      </c>
      <c r="G120" s="14" t="s">
        <v>492</v>
      </c>
    </row>
    <row r="121" spans="1:7" ht="12.75">
      <c r="A121" s="23" t="s">
        <v>493</v>
      </c>
      <c r="B121" s="2" t="s">
        <v>494</v>
      </c>
      <c r="C121" s="1" t="s">
        <v>28</v>
      </c>
      <c r="D121">
        <v>52020</v>
      </c>
      <c r="E121" t="s">
        <v>495</v>
      </c>
      <c r="F121" s="24">
        <v>51042</v>
      </c>
      <c r="G121"/>
    </row>
    <row r="122" spans="1:7" ht="12.75">
      <c r="A122" s="1" t="s">
        <v>496</v>
      </c>
      <c r="B122" s="2" t="s">
        <v>497</v>
      </c>
      <c r="C122" s="1" t="s">
        <v>46</v>
      </c>
      <c r="D122" s="1">
        <v>54016</v>
      </c>
      <c r="E122" s="1" t="s">
        <v>498</v>
      </c>
      <c r="F122" s="3">
        <v>45009</v>
      </c>
      <c r="G122" s="14" t="s">
        <v>499</v>
      </c>
    </row>
    <row r="123" spans="1:7" ht="12.75">
      <c r="A123" s="1" t="s">
        <v>500</v>
      </c>
      <c r="B123" s="2" t="s">
        <v>279</v>
      </c>
      <c r="C123" s="1" t="s">
        <v>84</v>
      </c>
      <c r="D123" s="1">
        <v>57123</v>
      </c>
      <c r="E123" s="1" t="s">
        <v>501</v>
      </c>
      <c r="F123" s="3">
        <v>49009</v>
      </c>
      <c r="G123" s="14" t="s">
        <v>502</v>
      </c>
    </row>
    <row r="124" spans="1:7" ht="12.75">
      <c r="A124" s="1" t="s">
        <v>503</v>
      </c>
      <c r="B124" s="2" t="s">
        <v>504</v>
      </c>
      <c r="C124" s="1" t="s">
        <v>59</v>
      </c>
      <c r="D124" s="1">
        <v>50060</v>
      </c>
      <c r="E124" s="1" t="s">
        <v>505</v>
      </c>
      <c r="F124" s="3">
        <v>48025</v>
      </c>
      <c r="G124" s="14" t="s">
        <v>506</v>
      </c>
    </row>
    <row r="125" spans="1:7" ht="12.75">
      <c r="A125" s="1" t="s">
        <v>507</v>
      </c>
      <c r="B125" s="2" t="s">
        <v>508</v>
      </c>
      <c r="C125" s="1" t="s">
        <v>28</v>
      </c>
      <c r="D125" s="1">
        <v>52024</v>
      </c>
      <c r="E125" s="1" t="s">
        <v>509</v>
      </c>
      <c r="F125" s="3">
        <v>51020</v>
      </c>
      <c r="G125" s="14" t="s">
        <v>510</v>
      </c>
    </row>
    <row r="126" spans="1:7" ht="12.75">
      <c r="A126" s="1" t="s">
        <v>511</v>
      </c>
      <c r="B126" s="2" t="s">
        <v>512</v>
      </c>
      <c r="C126" s="1" t="s">
        <v>23</v>
      </c>
      <c r="D126" s="1">
        <v>55100</v>
      </c>
      <c r="E126" s="1" t="s">
        <v>513</v>
      </c>
      <c r="F126" s="3">
        <v>46017</v>
      </c>
      <c r="G126" s="14" t="s">
        <v>514</v>
      </c>
    </row>
    <row r="127" spans="1:7" ht="12.75">
      <c r="A127" s="1" t="s">
        <v>515</v>
      </c>
      <c r="B127" s="2" t="s">
        <v>516</v>
      </c>
      <c r="C127" s="1" t="s">
        <v>28</v>
      </c>
      <c r="D127" s="1">
        <v>52046</v>
      </c>
      <c r="E127" s="1" t="s">
        <v>517</v>
      </c>
      <c r="F127" s="3">
        <v>51021</v>
      </c>
      <c r="G127" s="14" t="s">
        <v>518</v>
      </c>
    </row>
    <row r="128" spans="1:7" ht="12.75">
      <c r="A128" s="1" t="s">
        <v>519</v>
      </c>
      <c r="B128" s="2" t="s">
        <v>520</v>
      </c>
      <c r="C128" s="1" t="s">
        <v>33</v>
      </c>
      <c r="D128" s="1">
        <v>58051</v>
      </c>
      <c r="E128" s="1" t="s">
        <v>521</v>
      </c>
      <c r="F128" s="3">
        <v>53013</v>
      </c>
      <c r="G128" s="14" t="s">
        <v>522</v>
      </c>
    </row>
    <row r="129" spans="1:7" ht="12.75">
      <c r="A129" s="1" t="s">
        <v>523</v>
      </c>
      <c r="B129" s="2" t="s">
        <v>524</v>
      </c>
      <c r="C129" s="1" t="s">
        <v>33</v>
      </c>
      <c r="D129" s="1">
        <v>58014</v>
      </c>
      <c r="E129" s="1" t="s">
        <v>525</v>
      </c>
      <c r="F129" s="3">
        <v>53014</v>
      </c>
      <c r="G129" s="14" t="s">
        <v>526</v>
      </c>
    </row>
    <row r="130" spans="1:7" ht="12.75">
      <c r="A130" s="1" t="s">
        <v>527</v>
      </c>
      <c r="B130" s="2" t="s">
        <v>528</v>
      </c>
      <c r="C130" s="1" t="s">
        <v>84</v>
      </c>
      <c r="D130" s="1">
        <v>57030</v>
      </c>
      <c r="E130" s="1" t="s">
        <v>529</v>
      </c>
      <c r="F130" s="3">
        <v>49010</v>
      </c>
      <c r="G130" s="14" t="s">
        <v>530</v>
      </c>
    </row>
    <row r="131" spans="1:7" ht="12.75">
      <c r="A131" s="1" t="s">
        <v>531</v>
      </c>
      <c r="B131" s="2" t="s">
        <v>532</v>
      </c>
      <c r="C131" s="1" t="s">
        <v>84</v>
      </c>
      <c r="D131" s="1">
        <v>57033</v>
      </c>
      <c r="E131" s="1" t="s">
        <v>533</v>
      </c>
      <c r="F131" s="3">
        <v>49011</v>
      </c>
      <c r="G131" s="20" t="s">
        <v>534</v>
      </c>
    </row>
    <row r="132" spans="1:7" ht="12.75">
      <c r="A132" s="1" t="s">
        <v>535</v>
      </c>
      <c r="B132" s="2" t="s">
        <v>536</v>
      </c>
      <c r="C132" s="1" t="s">
        <v>28</v>
      </c>
      <c r="D132" s="1">
        <v>52047</v>
      </c>
      <c r="E132" s="1" t="s">
        <v>537</v>
      </c>
      <c r="F132" s="3">
        <v>51022</v>
      </c>
      <c r="G132" s="14" t="s">
        <v>538</v>
      </c>
    </row>
    <row r="133" spans="1:7" ht="12.75">
      <c r="A133" s="1" t="s">
        <v>539</v>
      </c>
      <c r="B133" s="2" t="s">
        <v>540</v>
      </c>
      <c r="C133" s="1" t="s">
        <v>14</v>
      </c>
      <c r="D133" s="1">
        <v>51010</v>
      </c>
      <c r="E133" s="1" t="s">
        <v>541</v>
      </c>
      <c r="F133" s="3">
        <v>47007</v>
      </c>
      <c r="G133" s="14" t="s">
        <v>542</v>
      </c>
    </row>
    <row r="134" spans="1:7" ht="12.75">
      <c r="A134" s="1" t="s">
        <v>543</v>
      </c>
      <c r="B134" s="2" t="s">
        <v>544</v>
      </c>
      <c r="C134" s="1" t="s">
        <v>59</v>
      </c>
      <c r="D134" s="1">
        <v>50034</v>
      </c>
      <c r="E134" s="1" t="s">
        <v>545</v>
      </c>
      <c r="F134" s="3">
        <v>48026</v>
      </c>
      <c r="G134" s="14" t="s">
        <v>546</v>
      </c>
    </row>
    <row r="135" spans="1:7" ht="12.75">
      <c r="A135" s="1" t="s">
        <v>547</v>
      </c>
      <c r="B135" s="2" t="s">
        <v>548</v>
      </c>
      <c r="C135" s="1" t="s">
        <v>46</v>
      </c>
      <c r="D135" s="1">
        <v>54100</v>
      </c>
      <c r="E135" s="1" t="s">
        <v>549</v>
      </c>
      <c r="F135" s="3">
        <v>45010</v>
      </c>
      <c r="G135" s="14" t="s">
        <v>550</v>
      </c>
    </row>
    <row r="136" spans="1:7" ht="12.75">
      <c r="A136" s="1" t="s">
        <v>551</v>
      </c>
      <c r="B136" s="2" t="s">
        <v>552</v>
      </c>
      <c r="C136" s="1" t="s">
        <v>14</v>
      </c>
      <c r="D136" s="1">
        <v>51010</v>
      </c>
      <c r="E136" s="1" t="s">
        <v>553</v>
      </c>
      <c r="F136" s="3">
        <v>47008</v>
      </c>
      <c r="G136" s="14" t="s">
        <v>554</v>
      </c>
    </row>
    <row r="137" spans="1:7" ht="12.75">
      <c r="A137" s="1" t="s">
        <v>555</v>
      </c>
      <c r="B137" s="2" t="s">
        <v>556</v>
      </c>
      <c r="C137" s="1" t="s">
        <v>33</v>
      </c>
      <c r="D137" s="1">
        <v>58024</v>
      </c>
      <c r="E137" s="1" t="s">
        <v>557</v>
      </c>
      <c r="F137" s="3">
        <v>53015</v>
      </c>
      <c r="G137" s="14" t="s">
        <v>558</v>
      </c>
    </row>
    <row r="138" spans="1:7" ht="12.75">
      <c r="A138" s="1" t="s">
        <v>559</v>
      </c>
      <c r="B138" s="2" t="s">
        <v>560</v>
      </c>
      <c r="C138" s="1" t="s">
        <v>23</v>
      </c>
      <c r="D138" s="1">
        <v>55054</v>
      </c>
      <c r="E138" s="1" t="s">
        <v>561</v>
      </c>
      <c r="F138" s="3">
        <v>46018</v>
      </c>
      <c r="G138" s="14" t="s">
        <v>562</v>
      </c>
    </row>
    <row r="139" spans="1:7" ht="12.75">
      <c r="A139" s="1" t="s">
        <v>563</v>
      </c>
      <c r="B139" s="2" t="s">
        <v>564</v>
      </c>
      <c r="C139" s="1" t="s">
        <v>23</v>
      </c>
      <c r="D139" s="1">
        <v>55034</v>
      </c>
      <c r="E139" s="1" t="s">
        <v>565</v>
      </c>
      <c r="F139" s="3">
        <v>46019</v>
      </c>
      <c r="G139" s="14" t="s">
        <v>566</v>
      </c>
    </row>
    <row r="140" spans="1:7" ht="12.75">
      <c r="A140" s="1" t="s">
        <v>567</v>
      </c>
      <c r="B140" s="2" t="s">
        <v>568</v>
      </c>
      <c r="C140" s="1" t="s">
        <v>23</v>
      </c>
      <c r="D140" s="1">
        <v>55020</v>
      </c>
      <c r="E140" s="1" t="s">
        <v>569</v>
      </c>
      <c r="F140" s="3">
        <v>46020</v>
      </c>
      <c r="G140" s="4" t="s">
        <v>570</v>
      </c>
    </row>
    <row r="141" spans="1:7" ht="12.75">
      <c r="A141" s="1" t="s">
        <v>571</v>
      </c>
      <c r="B141" s="2" t="s">
        <v>572</v>
      </c>
      <c r="C141" s="1" t="s">
        <v>14</v>
      </c>
      <c r="D141" s="1">
        <v>51015</v>
      </c>
      <c r="E141" s="1" t="s">
        <v>573</v>
      </c>
      <c r="F141" s="3">
        <v>47009</v>
      </c>
      <c r="G141" s="14" t="s">
        <v>574</v>
      </c>
    </row>
    <row r="142" spans="1:7" ht="12.75">
      <c r="A142" s="1" t="s">
        <v>575</v>
      </c>
      <c r="B142" s="2" t="s">
        <v>576</v>
      </c>
      <c r="C142" s="1" t="s">
        <v>59</v>
      </c>
      <c r="D142" s="1">
        <v>50050</v>
      </c>
      <c r="E142" s="1" t="s">
        <v>577</v>
      </c>
      <c r="F142" s="3">
        <v>48027</v>
      </c>
      <c r="G142" s="14" t="s">
        <v>578</v>
      </c>
    </row>
    <row r="143" spans="1:7" s="1" customFormat="1" ht="12.75">
      <c r="A143" s="1" t="s">
        <v>579</v>
      </c>
      <c r="B143" s="2" t="s">
        <v>580</v>
      </c>
      <c r="C143" s="1" t="s">
        <v>9</v>
      </c>
      <c r="D143" s="1" t="s">
        <v>581</v>
      </c>
      <c r="E143" s="1" t="s">
        <v>582</v>
      </c>
      <c r="F143" s="3">
        <v>52014</v>
      </c>
      <c r="G143" s="25" t="s">
        <v>583</v>
      </c>
    </row>
    <row r="144" spans="1:7" ht="12.75">
      <c r="A144" s="1" t="s">
        <v>584</v>
      </c>
      <c r="B144" s="2" t="s">
        <v>585</v>
      </c>
      <c r="C144" s="1" t="s">
        <v>14</v>
      </c>
      <c r="D144" s="1">
        <v>51037</v>
      </c>
      <c r="E144" s="1" t="s">
        <v>586</v>
      </c>
      <c r="F144" s="3">
        <v>47010</v>
      </c>
      <c r="G144" s="14" t="s">
        <v>587</v>
      </c>
    </row>
    <row r="145" spans="1:7" ht="12.75">
      <c r="A145" s="1" t="s">
        <v>588</v>
      </c>
      <c r="B145" s="2" t="s">
        <v>589</v>
      </c>
      <c r="C145" s="1" t="s">
        <v>33</v>
      </c>
      <c r="D145" s="1">
        <v>58019</v>
      </c>
      <c r="E145" s="1" t="s">
        <v>590</v>
      </c>
      <c r="F145" s="3">
        <v>53016</v>
      </c>
      <c r="G145" s="14" t="s">
        <v>591</v>
      </c>
    </row>
    <row r="146" spans="1:7" ht="12.75">
      <c r="A146" s="1" t="s">
        <v>592</v>
      </c>
      <c r="B146" s="2" t="s">
        <v>593</v>
      </c>
      <c r="C146" s="1" t="s">
        <v>28</v>
      </c>
      <c r="D146" s="1">
        <v>52048</v>
      </c>
      <c r="E146" s="1" t="s">
        <v>594</v>
      </c>
      <c r="F146" s="3">
        <v>51025</v>
      </c>
      <c r="G146" s="14" t="s">
        <v>595</v>
      </c>
    </row>
    <row r="147" spans="1:7" ht="12.75">
      <c r="A147" s="1" t="s">
        <v>596</v>
      </c>
      <c r="B147" s="2" t="s">
        <v>597</v>
      </c>
      <c r="C147" s="1" t="s">
        <v>23</v>
      </c>
      <c r="D147" s="1">
        <v>55015</v>
      </c>
      <c r="E147" s="1" t="s">
        <v>598</v>
      </c>
      <c r="F147" s="3">
        <v>46021</v>
      </c>
      <c r="G147" s="14" t="s">
        <v>599</v>
      </c>
    </row>
    <row r="148" spans="1:7" ht="12.75">
      <c r="A148" s="1" t="s">
        <v>600</v>
      </c>
      <c r="B148" s="2" t="s">
        <v>601</v>
      </c>
      <c r="C148" s="1" t="s">
        <v>14</v>
      </c>
      <c r="D148" s="1">
        <v>51016</v>
      </c>
      <c r="E148" s="1" t="s">
        <v>602</v>
      </c>
      <c r="F148" s="3">
        <v>47011</v>
      </c>
      <c r="G148" s="14" t="s">
        <v>603</v>
      </c>
    </row>
    <row r="149" spans="1:7" ht="12.75">
      <c r="A149" s="1" t="s">
        <v>604</v>
      </c>
      <c r="B149" s="2" t="s">
        <v>605</v>
      </c>
      <c r="C149" s="1" t="s">
        <v>89</v>
      </c>
      <c r="D149" s="1">
        <v>56040</v>
      </c>
      <c r="E149" s="1" t="s">
        <v>606</v>
      </c>
      <c r="F149" s="3">
        <v>50019</v>
      </c>
      <c r="G149" s="14" t="s">
        <v>607</v>
      </c>
    </row>
    <row r="150" spans="1:7" ht="12.75">
      <c r="A150" s="1" t="s">
        <v>608</v>
      </c>
      <c r="B150" s="2" t="s">
        <v>609</v>
      </c>
      <c r="C150" s="1" t="s">
        <v>59</v>
      </c>
      <c r="D150" s="1">
        <v>50056</v>
      </c>
      <c r="E150" s="1" t="s">
        <v>610</v>
      </c>
      <c r="F150" s="3">
        <v>48028</v>
      </c>
      <c r="G150" s="26" t="s">
        <v>611</v>
      </c>
    </row>
    <row r="151" spans="1:7" ht="12.75">
      <c r="A151" s="1" t="s">
        <v>612</v>
      </c>
      <c r="B151" s="2" t="s">
        <v>613</v>
      </c>
      <c r="C151" s="1" t="s">
        <v>28</v>
      </c>
      <c r="D151" s="1">
        <v>52010</v>
      </c>
      <c r="E151" s="1" t="s">
        <v>614</v>
      </c>
      <c r="F151" s="3">
        <v>51023</v>
      </c>
      <c r="G151" s="14" t="s">
        <v>615</v>
      </c>
    </row>
    <row r="152" spans="1:7" ht="12.75">
      <c r="A152" s="1" t="s">
        <v>616</v>
      </c>
      <c r="B152" s="2" t="s">
        <v>617</v>
      </c>
      <c r="C152" s="1" t="s">
        <v>154</v>
      </c>
      <c r="D152" s="1">
        <v>59013</v>
      </c>
      <c r="E152" s="1" t="s">
        <v>618</v>
      </c>
      <c r="F152" s="3">
        <v>100003</v>
      </c>
      <c r="G152" s="14" t="s">
        <v>619</v>
      </c>
    </row>
    <row r="153" spans="1:7" ht="12.75">
      <c r="A153" s="1" t="s">
        <v>620</v>
      </c>
      <c r="B153" s="2" t="s">
        <v>621</v>
      </c>
      <c r="C153" s="1" t="s">
        <v>9</v>
      </c>
      <c r="D153" s="1">
        <v>53045</v>
      </c>
      <c r="E153" s="1" t="s">
        <v>622</v>
      </c>
      <c r="F153" s="3">
        <v>52015</v>
      </c>
      <c r="G153" s="14" t="s">
        <v>623</v>
      </c>
    </row>
    <row r="154" spans="1:7" ht="12.75">
      <c r="A154" s="1" t="s">
        <v>624</v>
      </c>
      <c r="B154" s="2" t="s">
        <v>625</v>
      </c>
      <c r="C154" s="1" t="s">
        <v>28</v>
      </c>
      <c r="D154" s="1">
        <v>52035</v>
      </c>
      <c r="E154" s="1" t="s">
        <v>626</v>
      </c>
      <c r="F154" s="3">
        <v>51024</v>
      </c>
      <c r="G154" s="14" t="s">
        <v>627</v>
      </c>
    </row>
    <row r="155" spans="1:7" ht="12.75">
      <c r="A155" s="1" t="s">
        <v>628</v>
      </c>
      <c r="B155" s="2" t="s">
        <v>629</v>
      </c>
      <c r="C155" s="1" t="s">
        <v>9</v>
      </c>
      <c r="D155" s="1">
        <v>53035</v>
      </c>
      <c r="E155" s="1" t="s">
        <v>630</v>
      </c>
      <c r="F155" s="3">
        <v>52016</v>
      </c>
      <c r="G155" s="14" t="s">
        <v>631</v>
      </c>
    </row>
    <row r="156" spans="1:7" ht="12.75">
      <c r="A156" s="1" t="s">
        <v>632</v>
      </c>
      <c r="B156" s="2" t="s">
        <v>633</v>
      </c>
      <c r="C156" s="1" t="s">
        <v>9</v>
      </c>
      <c r="D156" s="1">
        <v>53014</v>
      </c>
      <c r="E156" s="1" t="s">
        <v>634</v>
      </c>
      <c r="F156" s="3">
        <v>52017</v>
      </c>
      <c r="G156" s="14" t="s">
        <v>635</v>
      </c>
    </row>
    <row r="157" spans="1:7" ht="12.75">
      <c r="A157" s="1" t="s">
        <v>636</v>
      </c>
      <c r="B157" s="2" t="s">
        <v>351</v>
      </c>
      <c r="C157" s="1" t="s">
        <v>33</v>
      </c>
      <c r="D157" s="1">
        <v>58025</v>
      </c>
      <c r="E157" s="1" t="s">
        <v>637</v>
      </c>
      <c r="F157" s="3">
        <v>53027</v>
      </c>
      <c r="G157" s="14" t="s">
        <v>638</v>
      </c>
    </row>
    <row r="158" spans="1:7" ht="12.75">
      <c r="A158" s="1" t="s">
        <v>639</v>
      </c>
      <c r="B158" s="2" t="s">
        <v>640</v>
      </c>
      <c r="C158" s="1" t="s">
        <v>89</v>
      </c>
      <c r="D158" s="1">
        <v>56040</v>
      </c>
      <c r="E158" s="1" t="s">
        <v>641</v>
      </c>
      <c r="F158" s="3">
        <v>50020</v>
      </c>
      <c r="G158" s="14" t="s">
        <v>642</v>
      </c>
    </row>
    <row r="159" spans="1:7" ht="12.75">
      <c r="A159" s="1" t="s">
        <v>643</v>
      </c>
      <c r="B159" s="2" t="s">
        <v>239</v>
      </c>
      <c r="C159" s="1" t="s">
        <v>59</v>
      </c>
      <c r="D159" s="1">
        <v>50025</v>
      </c>
      <c r="E159" s="1" t="s">
        <v>644</v>
      </c>
      <c r="F159" s="3">
        <v>48030</v>
      </c>
      <c r="G159" s="14" t="s">
        <v>645</v>
      </c>
    </row>
    <row r="160" spans="1:7" ht="12.75">
      <c r="A160" s="1" t="s">
        <v>646</v>
      </c>
      <c r="B160" s="2" t="s">
        <v>647</v>
      </c>
      <c r="C160" s="1" t="s">
        <v>28</v>
      </c>
      <c r="D160" s="1">
        <v>52025</v>
      </c>
      <c r="E160" s="1" t="s">
        <v>648</v>
      </c>
      <c r="F160" s="3">
        <v>51026</v>
      </c>
      <c r="G160" s="14" t="s">
        <v>649</v>
      </c>
    </row>
    <row r="161" spans="1:7" ht="12.75">
      <c r="A161" s="1" t="s">
        <v>650</v>
      </c>
      <c r="B161" s="2" t="s">
        <v>651</v>
      </c>
      <c r="C161" s="1" t="s">
        <v>89</v>
      </c>
      <c r="D161" s="1">
        <v>56040</v>
      </c>
      <c r="E161" s="1" t="s">
        <v>652</v>
      </c>
      <c r="F161" s="3">
        <v>50021</v>
      </c>
      <c r="G161" s="14" t="s">
        <v>653</v>
      </c>
    </row>
    <row r="162" spans="1:7" ht="12.75">
      <c r="A162" s="1" t="s">
        <v>654</v>
      </c>
      <c r="B162" s="2" t="s">
        <v>655</v>
      </c>
      <c r="C162" s="1" t="s">
        <v>9</v>
      </c>
      <c r="D162" s="1">
        <v>53015</v>
      </c>
      <c r="E162" s="1" t="s">
        <v>656</v>
      </c>
      <c r="F162" s="3">
        <v>52018</v>
      </c>
      <c r="G162" s="14" t="s">
        <v>657</v>
      </c>
    </row>
    <row r="163" spans="1:7" ht="12.75">
      <c r="A163" s="1" t="s">
        <v>658</v>
      </c>
      <c r="B163" s="2" t="s">
        <v>659</v>
      </c>
      <c r="C163" s="1" t="s">
        <v>33</v>
      </c>
      <c r="D163" s="1">
        <v>58026</v>
      </c>
      <c r="E163" s="1" t="s">
        <v>660</v>
      </c>
      <c r="F163" s="3">
        <v>53017</v>
      </c>
      <c r="G163" s="14" t="s">
        <v>661</v>
      </c>
    </row>
    <row r="164" spans="1:7" ht="12.75">
      <c r="A164" s="1" t="s">
        <v>662</v>
      </c>
      <c r="B164" s="2" t="s">
        <v>663</v>
      </c>
      <c r="C164" s="1" t="s">
        <v>46</v>
      </c>
      <c r="D164" s="1">
        <v>54038</v>
      </c>
      <c r="E164" s="1" t="s">
        <v>664</v>
      </c>
      <c r="F164" s="3">
        <v>45011</v>
      </c>
      <c r="G164" s="14" t="s">
        <v>665</v>
      </c>
    </row>
    <row r="165" spans="1:7" ht="12.75">
      <c r="A165" s="1" t="s">
        <v>666</v>
      </c>
      <c r="B165" s="2" t="s">
        <v>667</v>
      </c>
      <c r="C165" s="1" t="s">
        <v>89</v>
      </c>
      <c r="D165" s="1">
        <v>56020</v>
      </c>
      <c r="E165" s="1" t="s">
        <v>668</v>
      </c>
      <c r="F165" s="3">
        <v>50022</v>
      </c>
      <c r="G165" s="14" t="s">
        <v>669</v>
      </c>
    </row>
    <row r="166" spans="1:7" ht="12.75">
      <c r="A166" s="1" t="s">
        <v>670</v>
      </c>
      <c r="B166" s="2" t="s">
        <v>671</v>
      </c>
      <c r="C166" s="1" t="s">
        <v>46</v>
      </c>
      <c r="D166" s="1">
        <v>54026</v>
      </c>
      <c r="E166" s="1" t="s">
        <v>672</v>
      </c>
      <c r="F166" s="3">
        <v>45012</v>
      </c>
      <c r="G166" s="14" t="s">
        <v>673</v>
      </c>
    </row>
    <row r="167" spans="1:7" ht="12.75">
      <c r="A167" s="1" t="s">
        <v>674</v>
      </c>
      <c r="B167" s="2" t="s">
        <v>675</v>
      </c>
      <c r="C167" s="1" t="s">
        <v>9</v>
      </c>
      <c r="D167" s="1">
        <v>53016</v>
      </c>
      <c r="E167" s="1" t="s">
        <v>676</v>
      </c>
      <c r="F167" s="3">
        <v>52019</v>
      </c>
      <c r="G167" s="14" t="s">
        <v>677</v>
      </c>
    </row>
    <row r="168" spans="1:7" ht="12.75">
      <c r="A168" s="1" t="s">
        <v>678</v>
      </c>
      <c r="B168" s="2" t="s">
        <v>679</v>
      </c>
      <c r="C168" s="1" t="s">
        <v>33</v>
      </c>
      <c r="D168" s="1">
        <v>58015</v>
      </c>
      <c r="E168" s="1" t="s">
        <v>680</v>
      </c>
      <c r="F168" s="3">
        <v>53018</v>
      </c>
      <c r="G168" s="14" t="s">
        <v>681</v>
      </c>
    </row>
    <row r="169" spans="1:7" ht="12.75">
      <c r="A169" s="1" t="s">
        <v>682</v>
      </c>
      <c r="B169" s="2" t="s">
        <v>683</v>
      </c>
      <c r="C169" s="1" t="s">
        <v>89</v>
      </c>
      <c r="D169" s="1">
        <v>56040</v>
      </c>
      <c r="E169" s="1" t="s">
        <v>684</v>
      </c>
      <c r="F169" s="3">
        <v>50023</v>
      </c>
      <c r="G169" s="14" t="s">
        <v>685</v>
      </c>
    </row>
    <row r="170" spans="1:7" ht="12.75">
      <c r="A170" s="1" t="s">
        <v>686</v>
      </c>
      <c r="B170" s="2" t="s">
        <v>687</v>
      </c>
      <c r="C170" s="1" t="s">
        <v>28</v>
      </c>
      <c r="D170" s="1">
        <v>52010</v>
      </c>
      <c r="E170" s="1" t="s">
        <v>688</v>
      </c>
      <c r="F170" s="3">
        <v>51027</v>
      </c>
      <c r="G170" s="14" t="s">
        <v>689</v>
      </c>
    </row>
    <row r="171" spans="1:7" ht="12.75">
      <c r="A171" s="1" t="s">
        <v>690</v>
      </c>
      <c r="B171" s="2" t="s">
        <v>691</v>
      </c>
      <c r="C171" s="1" t="s">
        <v>89</v>
      </c>
      <c r="D171" s="1">
        <v>56036</v>
      </c>
      <c r="E171" s="1" t="s">
        <v>692</v>
      </c>
      <c r="F171" s="3">
        <v>50024</v>
      </c>
      <c r="G171" s="14" t="s">
        <v>693</v>
      </c>
    </row>
    <row r="172" spans="1:7" ht="12.75">
      <c r="A172" s="1" t="s">
        <v>694</v>
      </c>
      <c r="B172" s="2" t="s">
        <v>695</v>
      </c>
      <c r="C172" s="1" t="s">
        <v>59</v>
      </c>
      <c r="D172" s="1">
        <v>50035</v>
      </c>
      <c r="E172" s="1" t="s">
        <v>696</v>
      </c>
      <c r="F172" s="3">
        <v>48031</v>
      </c>
      <c r="G172" s="20" t="s">
        <v>697</v>
      </c>
    </row>
    <row r="173" spans="1:7" ht="12.75">
      <c r="A173" s="1" t="s">
        <v>698</v>
      </c>
      <c r="B173" s="2" t="s">
        <v>699</v>
      </c>
      <c r="C173" s="1" t="s">
        <v>89</v>
      </c>
      <c r="D173" s="1">
        <v>56037</v>
      </c>
      <c r="E173" s="1" t="s">
        <v>700</v>
      </c>
      <c r="F173" s="3">
        <v>50025</v>
      </c>
      <c r="G173" s="14" t="s">
        <v>701</v>
      </c>
    </row>
    <row r="174" spans="1:7" ht="12.75">
      <c r="A174" s="1" t="s">
        <v>702</v>
      </c>
      <c r="B174" s="2" t="s">
        <v>703</v>
      </c>
      <c r="C174" s="1" t="s">
        <v>59</v>
      </c>
      <c r="D174" s="1">
        <v>50060</v>
      </c>
      <c r="E174" s="1" t="s">
        <v>704</v>
      </c>
      <c r="F174" s="3">
        <v>48032</v>
      </c>
      <c r="G174" s="14" t="s">
        <v>705</v>
      </c>
    </row>
    <row r="175" spans="1:7" ht="12.75">
      <c r="A175" s="1" t="s">
        <v>706</v>
      </c>
      <c r="B175" s="2" t="s">
        <v>707</v>
      </c>
      <c r="C175" s="1" t="s">
        <v>23</v>
      </c>
      <c r="D175" s="1">
        <v>55064</v>
      </c>
      <c r="E175" s="1" t="s">
        <v>708</v>
      </c>
      <c r="F175" s="3">
        <v>46022</v>
      </c>
      <c r="G175" s="14" t="s">
        <v>709</v>
      </c>
    </row>
    <row r="176" spans="1:7" ht="12.75">
      <c r="A176" s="1" t="s">
        <v>710</v>
      </c>
      <c r="B176" s="2" t="s">
        <v>711</v>
      </c>
      <c r="C176" s="1" t="s">
        <v>14</v>
      </c>
      <c r="D176" s="1">
        <v>51017</v>
      </c>
      <c r="E176" s="1" t="s">
        <v>712</v>
      </c>
      <c r="F176" s="3">
        <v>47012</v>
      </c>
      <c r="G176" s="14" t="s">
        <v>713</v>
      </c>
    </row>
    <row r="177" spans="1:7" ht="12.75">
      <c r="A177" s="1" t="s">
        <v>714</v>
      </c>
      <c r="B177" s="2" t="s">
        <v>715</v>
      </c>
      <c r="C177" s="1" t="s">
        <v>9</v>
      </c>
      <c r="D177" s="1">
        <v>53025</v>
      </c>
      <c r="E177" s="1" t="s">
        <v>716</v>
      </c>
      <c r="F177" s="3">
        <v>52020</v>
      </c>
      <c r="G177" s="14" t="s">
        <v>717</v>
      </c>
    </row>
    <row r="178" spans="1:7" ht="12.75">
      <c r="A178" s="1" t="s">
        <v>718</v>
      </c>
      <c r="B178" s="2" t="s">
        <v>719</v>
      </c>
      <c r="C178" s="1" t="s">
        <v>23</v>
      </c>
      <c r="D178" s="1">
        <v>55035</v>
      </c>
      <c r="E178" s="1" t="s">
        <v>720</v>
      </c>
      <c r="F178" s="3">
        <v>46023</v>
      </c>
      <c r="G178" s="14" t="s">
        <v>721</v>
      </c>
    </row>
    <row r="179" spans="1:7" ht="12.75">
      <c r="A179" s="1" t="s">
        <v>722</v>
      </c>
      <c r="B179" s="2" t="s">
        <v>723</v>
      </c>
      <c r="C179" s="1" t="s">
        <v>9</v>
      </c>
      <c r="D179" s="1">
        <v>53026</v>
      </c>
      <c r="E179" s="1" t="s">
        <v>724</v>
      </c>
      <c r="F179" s="3">
        <v>52021</v>
      </c>
      <c r="G179" s="14" t="s">
        <v>725</v>
      </c>
    </row>
    <row r="180" spans="1:7" ht="12.75">
      <c r="A180" s="1" t="s">
        <v>726</v>
      </c>
      <c r="B180" s="2" t="s">
        <v>727</v>
      </c>
      <c r="C180" s="1" t="s">
        <v>23</v>
      </c>
      <c r="D180" s="1">
        <v>55045</v>
      </c>
      <c r="E180" s="1" t="s">
        <v>728</v>
      </c>
      <c r="F180" s="3">
        <v>46024</v>
      </c>
      <c r="G180" s="14" t="s">
        <v>729</v>
      </c>
    </row>
    <row r="181" spans="1:7" ht="12.75">
      <c r="A181" s="1" t="s">
        <v>730</v>
      </c>
      <c r="B181" s="2" t="s">
        <v>731</v>
      </c>
      <c r="C181" s="1" t="s">
        <v>14</v>
      </c>
      <c r="D181" s="1">
        <v>51018</v>
      </c>
      <c r="E181" s="1" t="s">
        <v>732</v>
      </c>
      <c r="F181" s="3">
        <v>47013</v>
      </c>
      <c r="G181" s="14" t="s">
        <v>733</v>
      </c>
    </row>
    <row r="182" spans="1:7" ht="12.75">
      <c r="A182" s="1" t="s">
        <v>734</v>
      </c>
      <c r="B182" s="2" t="s">
        <v>735</v>
      </c>
      <c r="C182" s="1" t="s">
        <v>23</v>
      </c>
      <c r="D182" s="1">
        <v>55036</v>
      </c>
      <c r="E182" s="1" t="s">
        <v>736</v>
      </c>
      <c r="F182" s="3">
        <v>46025</v>
      </c>
      <c r="G182" s="14" t="s">
        <v>737</v>
      </c>
    </row>
    <row r="183" spans="1:7" ht="12.75">
      <c r="A183" s="1" t="s">
        <v>738</v>
      </c>
      <c r="B183" s="2" t="s">
        <v>739</v>
      </c>
      <c r="C183" s="1" t="s">
        <v>28</v>
      </c>
      <c r="D183" s="1">
        <v>52036</v>
      </c>
      <c r="E183" s="1" t="s">
        <v>740</v>
      </c>
      <c r="F183" s="3">
        <v>51030</v>
      </c>
      <c r="G183" s="14" t="s">
        <v>741</v>
      </c>
    </row>
    <row r="184" spans="1:7" ht="12.75">
      <c r="A184" s="1" t="s">
        <v>742</v>
      </c>
      <c r="B184" s="2" t="s">
        <v>743</v>
      </c>
      <c r="C184" s="1" t="s">
        <v>84</v>
      </c>
      <c r="D184" s="1">
        <v>57025</v>
      </c>
      <c r="E184" s="1" t="s">
        <v>744</v>
      </c>
      <c r="F184" s="3">
        <v>49012</v>
      </c>
      <c r="G184" s="14" t="s">
        <v>745</v>
      </c>
    </row>
    <row r="185" spans="1:7" ht="12.75">
      <c r="A185" s="1" t="s">
        <v>746</v>
      </c>
      <c r="B185" s="2" t="s">
        <v>747</v>
      </c>
      <c r="C185" s="1" t="s">
        <v>89</v>
      </c>
      <c r="D185" s="1">
        <v>56125</v>
      </c>
      <c r="E185" s="1" t="s">
        <v>748</v>
      </c>
      <c r="F185" s="3">
        <v>50026</v>
      </c>
      <c r="G185" s="14" t="s">
        <v>749</v>
      </c>
    </row>
    <row r="186" spans="1:7" ht="12.75">
      <c r="A186" s="1" t="s">
        <v>750</v>
      </c>
      <c r="B186" s="2" t="s">
        <v>751</v>
      </c>
      <c r="C186" s="1" t="s">
        <v>14</v>
      </c>
      <c r="D186" s="1">
        <v>51100</v>
      </c>
      <c r="E186" s="1" t="s">
        <v>752</v>
      </c>
      <c r="F186" s="3">
        <v>47014</v>
      </c>
      <c r="G186" s="14" t="s">
        <v>753</v>
      </c>
    </row>
    <row r="187" spans="1:7" ht="12.75">
      <c r="A187" s="1" t="s">
        <v>754</v>
      </c>
      <c r="B187" s="2" t="s">
        <v>755</v>
      </c>
      <c r="C187" s="1" t="s">
        <v>33</v>
      </c>
      <c r="D187" s="1">
        <v>58017</v>
      </c>
      <c r="E187" s="1" t="s">
        <v>756</v>
      </c>
      <c r="F187" s="3">
        <v>53019</v>
      </c>
      <c r="G187" s="14" t="s">
        <v>757</v>
      </c>
    </row>
    <row r="188" spans="1:7" ht="12.75">
      <c r="A188" s="1" t="s">
        <v>758</v>
      </c>
      <c r="B188" s="2" t="s">
        <v>351</v>
      </c>
      <c r="C188" s="1" t="s">
        <v>46</v>
      </c>
      <c r="D188" s="1">
        <v>54010</v>
      </c>
      <c r="E188" s="1" t="s">
        <v>759</v>
      </c>
      <c r="F188" s="3">
        <v>45013</v>
      </c>
      <c r="G188" s="14" t="s">
        <v>760</v>
      </c>
    </row>
    <row r="189" spans="1:7" ht="12.75">
      <c r="A189" s="1" t="s">
        <v>761</v>
      </c>
      <c r="B189" s="2" t="s">
        <v>762</v>
      </c>
      <c r="C189" s="1" t="s">
        <v>9</v>
      </c>
      <c r="D189" s="1">
        <v>53036</v>
      </c>
      <c r="E189" s="1" t="s">
        <v>763</v>
      </c>
      <c r="F189" s="3">
        <v>52022</v>
      </c>
      <c r="G189" s="14" t="s">
        <v>764</v>
      </c>
    </row>
    <row r="190" spans="1:7" ht="12.75">
      <c r="A190" s="1" t="s">
        <v>765</v>
      </c>
      <c r="B190" s="2" t="s">
        <v>766</v>
      </c>
      <c r="C190" s="1" t="s">
        <v>154</v>
      </c>
      <c r="D190" s="1">
        <v>59016</v>
      </c>
      <c r="E190" s="1" t="s">
        <v>767</v>
      </c>
      <c r="F190" s="3">
        <v>100004</v>
      </c>
      <c r="G190" s="14" t="s">
        <v>768</v>
      </c>
    </row>
    <row r="191" spans="1:7" ht="12.75">
      <c r="A191" s="1" t="s">
        <v>769</v>
      </c>
      <c r="B191" s="2" t="s">
        <v>770</v>
      </c>
      <c r="C191" s="1" t="s">
        <v>89</v>
      </c>
      <c r="D191" s="1">
        <v>56045</v>
      </c>
      <c r="E191" s="1" t="s">
        <v>771</v>
      </c>
      <c r="F191" s="3">
        <v>50027</v>
      </c>
      <c r="G191" s="14" t="s">
        <v>772</v>
      </c>
    </row>
    <row r="192" spans="1:7" ht="12.75">
      <c r="A192" s="1" t="s">
        <v>773</v>
      </c>
      <c r="B192" s="2" t="s">
        <v>774</v>
      </c>
      <c r="C192" s="1" t="s">
        <v>89</v>
      </c>
      <c r="D192" s="1">
        <v>56038</v>
      </c>
      <c r="E192" s="1" t="s">
        <v>775</v>
      </c>
      <c r="F192" s="3">
        <v>50028</v>
      </c>
      <c r="G192" s="14" t="s">
        <v>776</v>
      </c>
    </row>
    <row r="193" spans="1:7" ht="12.75">
      <c r="A193" s="1" t="s">
        <v>777</v>
      </c>
      <c r="B193" s="2" t="s">
        <v>778</v>
      </c>
      <c r="C193" s="1" t="s">
        <v>59</v>
      </c>
      <c r="D193" s="1">
        <v>50065</v>
      </c>
      <c r="E193" s="1" t="s">
        <v>779</v>
      </c>
      <c r="F193" s="3">
        <v>48033</v>
      </c>
      <c r="G193" s="14" t="s">
        <v>780</v>
      </c>
    </row>
    <row r="194" spans="1:7" ht="12.75">
      <c r="A194" s="1" t="s">
        <v>781</v>
      </c>
      <c r="B194" s="2" t="s">
        <v>782</v>
      </c>
      <c r="C194" s="1" t="s">
        <v>14</v>
      </c>
      <c r="D194" s="1">
        <v>51019</v>
      </c>
      <c r="E194" s="1" t="s">
        <v>783</v>
      </c>
      <c r="F194" s="3">
        <v>47016</v>
      </c>
      <c r="G194" s="14" t="s">
        <v>784</v>
      </c>
    </row>
    <row r="195" spans="1:7" ht="12.75">
      <c r="A195" s="1" t="s">
        <v>785</v>
      </c>
      <c r="B195" s="2" t="s">
        <v>786</v>
      </c>
      <c r="C195" s="1" t="s">
        <v>89</v>
      </c>
      <c r="D195" s="1">
        <v>56025</v>
      </c>
      <c r="E195" s="1" t="s">
        <v>787</v>
      </c>
      <c r="F195" s="3">
        <v>50029</v>
      </c>
      <c r="G195" s="14" t="s">
        <v>788</v>
      </c>
    </row>
    <row r="196" spans="1:7" ht="12.75">
      <c r="A196" s="1" t="s">
        <v>789</v>
      </c>
      <c r="B196" s="2" t="s">
        <v>790</v>
      </c>
      <c r="C196" s="1" t="s">
        <v>46</v>
      </c>
      <c r="D196" s="1">
        <v>54027</v>
      </c>
      <c r="E196" s="1" t="s">
        <v>791</v>
      </c>
      <c r="F196" s="3">
        <v>45014</v>
      </c>
      <c r="G196" s="14" t="s">
        <v>792</v>
      </c>
    </row>
    <row r="197" spans="1:7" ht="12.75">
      <c r="A197" s="1" t="s">
        <v>793</v>
      </c>
      <c r="B197" s="2" t="s">
        <v>794</v>
      </c>
      <c r="C197" s="1" t="s">
        <v>28</v>
      </c>
      <c r="D197" s="1">
        <v>52014</v>
      </c>
      <c r="E197" s="1" t="s">
        <v>795</v>
      </c>
      <c r="F197" s="3">
        <v>51031</v>
      </c>
      <c r="G197" s="14" t="s">
        <v>796</v>
      </c>
    </row>
    <row r="198" spans="1:7" ht="12.75">
      <c r="A198" s="1" t="s">
        <v>797</v>
      </c>
      <c r="B198" s="2" t="s">
        <v>798</v>
      </c>
      <c r="C198" s="1" t="s">
        <v>23</v>
      </c>
      <c r="D198" s="1">
        <v>55016</v>
      </c>
      <c r="E198" s="1" t="s">
        <v>799</v>
      </c>
      <c r="F198" s="3">
        <v>46026</v>
      </c>
      <c r="G198" s="14" t="s">
        <v>800</v>
      </c>
    </row>
    <row r="199" spans="1:7" ht="12.75">
      <c r="A199" s="1" t="s">
        <v>801</v>
      </c>
      <c r="B199" s="2" t="s">
        <v>802</v>
      </c>
      <c r="C199" s="1" t="s">
        <v>84</v>
      </c>
      <c r="D199" s="1">
        <v>57036</v>
      </c>
      <c r="E199" s="1" t="s">
        <v>803</v>
      </c>
      <c r="F199" s="3">
        <v>49013</v>
      </c>
      <c r="G199" s="18" t="s">
        <v>804</v>
      </c>
    </row>
    <row r="200" spans="1:7" ht="12.75">
      <c r="A200" s="1" t="s">
        <v>805</v>
      </c>
      <c r="B200" s="2" t="s">
        <v>806</v>
      </c>
      <c r="C200" s="1" t="s">
        <v>84</v>
      </c>
      <c r="D200" s="1">
        <v>57037</v>
      </c>
      <c r="E200" s="1" t="s">
        <v>807</v>
      </c>
      <c r="F200" s="3">
        <v>49014</v>
      </c>
      <c r="G200" s="21" t="s">
        <v>808</v>
      </c>
    </row>
    <row r="201" spans="1:7" ht="12.75">
      <c r="A201" s="1" t="s">
        <v>809</v>
      </c>
      <c r="B201" s="2" t="s">
        <v>810</v>
      </c>
      <c r="C201" s="1" t="s">
        <v>154</v>
      </c>
      <c r="D201" s="1">
        <v>59100</v>
      </c>
      <c r="E201" s="1" t="s">
        <v>811</v>
      </c>
      <c r="F201" s="3">
        <v>100005</v>
      </c>
      <c r="G201" s="14" t="s">
        <v>812</v>
      </c>
    </row>
    <row r="202" spans="1:7" ht="12.75">
      <c r="A202" s="1" t="s">
        <v>813</v>
      </c>
      <c r="B202" s="27" t="s">
        <v>814</v>
      </c>
      <c r="C202" s="1" t="s">
        <v>28</v>
      </c>
      <c r="D202" s="1">
        <v>52015</v>
      </c>
      <c r="E202" s="1" t="s">
        <v>815</v>
      </c>
      <c r="F202" s="3">
        <v>51041</v>
      </c>
      <c r="G202" s="22" t="s">
        <v>816</v>
      </c>
    </row>
    <row r="203" spans="1:7" ht="12.75">
      <c r="A203" s="1" t="s">
        <v>817</v>
      </c>
      <c r="B203" s="2" t="s">
        <v>818</v>
      </c>
      <c r="C203" s="1" t="s">
        <v>14</v>
      </c>
      <c r="D203" s="1">
        <v>51039</v>
      </c>
      <c r="E203" s="1" t="s">
        <v>819</v>
      </c>
      <c r="F203" s="3">
        <v>47017</v>
      </c>
      <c r="G203" s="14" t="s">
        <v>820</v>
      </c>
    </row>
    <row r="204" spans="1:7" ht="12.75">
      <c r="A204" s="1" t="s">
        <v>821</v>
      </c>
      <c r="B204" s="2" t="s">
        <v>605</v>
      </c>
      <c r="C204" s="1" t="s">
        <v>9</v>
      </c>
      <c r="D204" s="1">
        <v>53017</v>
      </c>
      <c r="E204" s="1" t="s">
        <v>822</v>
      </c>
      <c r="F204" s="3">
        <v>52023</v>
      </c>
      <c r="G204" s="14" t="s">
        <v>823</v>
      </c>
    </row>
    <row r="205" spans="1:7" ht="12.75">
      <c r="A205" s="1" t="s">
        <v>824</v>
      </c>
      <c r="B205" s="2" t="s">
        <v>825</v>
      </c>
      <c r="C205" s="1" t="s">
        <v>9</v>
      </c>
      <c r="D205" s="1">
        <v>53040</v>
      </c>
      <c r="E205" s="1" t="s">
        <v>826</v>
      </c>
      <c r="F205" s="3">
        <v>52024</v>
      </c>
      <c r="G205" s="14" t="s">
        <v>827</v>
      </c>
    </row>
    <row r="206" spans="1:7" ht="12.75">
      <c r="A206" s="1" t="s">
        <v>828</v>
      </c>
      <c r="B206" s="2" t="s">
        <v>829</v>
      </c>
      <c r="C206" s="1" t="s">
        <v>9</v>
      </c>
      <c r="D206" s="1">
        <v>53030</v>
      </c>
      <c r="E206" s="1" t="s">
        <v>830</v>
      </c>
      <c r="F206" s="3">
        <v>52025</v>
      </c>
      <c r="G206" s="14" t="s">
        <v>831</v>
      </c>
    </row>
    <row r="207" spans="1:7" ht="12.75">
      <c r="A207" s="1" t="s">
        <v>832</v>
      </c>
      <c r="B207" s="2" t="s">
        <v>833</v>
      </c>
      <c r="C207" s="1" t="s">
        <v>9</v>
      </c>
      <c r="D207" s="1">
        <v>53040</v>
      </c>
      <c r="E207" s="1" t="s">
        <v>834</v>
      </c>
      <c r="F207" s="3">
        <v>52026</v>
      </c>
      <c r="G207" s="14" t="s">
        <v>835</v>
      </c>
    </row>
    <row r="208" spans="1:7" ht="12.75">
      <c r="A208" s="1" t="s">
        <v>836</v>
      </c>
      <c r="B208" s="2" t="s">
        <v>837</v>
      </c>
      <c r="C208" s="1" t="s">
        <v>59</v>
      </c>
      <c r="D208" s="1">
        <v>50066</v>
      </c>
      <c r="E208" s="1" t="s">
        <v>838</v>
      </c>
      <c r="F208" s="3">
        <v>48035</v>
      </c>
      <c r="G208" s="14" t="s">
        <v>839</v>
      </c>
    </row>
    <row r="209" spans="1:7" ht="12.75">
      <c r="A209" s="1" t="s">
        <v>840</v>
      </c>
      <c r="B209" s="2" t="s">
        <v>790</v>
      </c>
      <c r="C209" s="1" t="s">
        <v>59</v>
      </c>
      <c r="D209" s="1">
        <v>50067</v>
      </c>
      <c r="E209" s="1" t="s">
        <v>841</v>
      </c>
      <c r="F209" s="3">
        <v>48036</v>
      </c>
      <c r="G209" s="14" t="s">
        <v>842</v>
      </c>
    </row>
    <row r="210" spans="1:7" ht="12.75">
      <c r="A210" s="1" t="s">
        <v>843</v>
      </c>
      <c r="B210" s="2" t="s">
        <v>844</v>
      </c>
      <c r="C210" s="1" t="s">
        <v>84</v>
      </c>
      <c r="D210" t="s">
        <v>845</v>
      </c>
      <c r="E210" t="s">
        <v>846</v>
      </c>
      <c r="F210" s="24">
        <v>49021</v>
      </c>
      <c r="G210" s="20" t="s">
        <v>847</v>
      </c>
    </row>
    <row r="211" spans="1:7" ht="12.75">
      <c r="A211" s="1" t="s">
        <v>848</v>
      </c>
      <c r="B211" s="2" t="s">
        <v>849</v>
      </c>
      <c r="C211" s="1" t="s">
        <v>89</v>
      </c>
      <c r="D211" s="1">
        <v>56046</v>
      </c>
      <c r="E211" s="1" t="s">
        <v>850</v>
      </c>
      <c r="F211" s="3">
        <v>50030</v>
      </c>
      <c r="G211" s="14" t="s">
        <v>851</v>
      </c>
    </row>
    <row r="212" spans="1:7" ht="12.75">
      <c r="A212" s="1" t="s">
        <v>852</v>
      </c>
      <c r="B212" s="2" t="s">
        <v>853</v>
      </c>
      <c r="C212" s="1" t="s">
        <v>33</v>
      </c>
      <c r="D212" s="1">
        <v>58053</v>
      </c>
      <c r="E212" s="1" t="s">
        <v>854</v>
      </c>
      <c r="F212" s="3">
        <v>53020</v>
      </c>
      <c r="G212" s="14" t="s">
        <v>855</v>
      </c>
    </row>
    <row r="213" spans="1:7" ht="12.75">
      <c r="A213" s="1" t="s">
        <v>856</v>
      </c>
      <c r="B213" s="2" t="s">
        <v>857</v>
      </c>
      <c r="C213" s="1" t="s">
        <v>33</v>
      </c>
      <c r="D213" s="1">
        <v>58036</v>
      </c>
      <c r="E213" s="1" t="s">
        <v>858</v>
      </c>
      <c r="F213" s="3">
        <v>53021</v>
      </c>
      <c r="G213" s="14" t="s">
        <v>859</v>
      </c>
    </row>
    <row r="214" spans="1:7" ht="12.75">
      <c r="A214" s="1" t="s">
        <v>860</v>
      </c>
      <c r="B214" s="2" t="s">
        <v>861</v>
      </c>
      <c r="C214" s="1" t="s">
        <v>84</v>
      </c>
      <c r="D214" s="1">
        <v>57016</v>
      </c>
      <c r="E214" s="1" t="s">
        <v>862</v>
      </c>
      <c r="F214" s="3">
        <v>49017</v>
      </c>
      <c r="G214" s="14" t="s">
        <v>863</v>
      </c>
    </row>
    <row r="215" spans="1:7" ht="12.75">
      <c r="A215" s="1" t="s">
        <v>864</v>
      </c>
      <c r="B215" s="2" t="s">
        <v>865</v>
      </c>
      <c r="C215" s="1" t="s">
        <v>59</v>
      </c>
      <c r="D215" s="1">
        <v>50068</v>
      </c>
      <c r="E215" s="1" t="s">
        <v>866</v>
      </c>
      <c r="F215" s="3">
        <v>48037</v>
      </c>
      <c r="G215" s="14" t="s">
        <v>867</v>
      </c>
    </row>
    <row r="216" spans="1:7" ht="12.75">
      <c r="A216" s="1" t="s">
        <v>868</v>
      </c>
      <c r="B216" s="2" t="s">
        <v>869</v>
      </c>
      <c r="C216" s="1" t="s">
        <v>14</v>
      </c>
      <c r="D216" s="1">
        <v>51020</v>
      </c>
      <c r="E216" s="1" t="s">
        <v>870</v>
      </c>
      <c r="F216" s="3">
        <v>47018</v>
      </c>
      <c r="G216" s="14" t="s">
        <v>871</v>
      </c>
    </row>
    <row r="217" spans="1:7" ht="12.75">
      <c r="A217" s="1" t="s">
        <v>872</v>
      </c>
      <c r="B217" s="2" t="s">
        <v>873</v>
      </c>
      <c r="C217" s="1" t="s">
        <v>9</v>
      </c>
      <c r="D217" s="1">
        <v>53040</v>
      </c>
      <c r="E217" s="1" t="s">
        <v>874</v>
      </c>
      <c r="F217" s="3">
        <v>52027</v>
      </c>
      <c r="G217" s="18" t="s">
        <v>875</v>
      </c>
    </row>
    <row r="218" spans="1:7" ht="12.75">
      <c r="A218" s="1" t="s">
        <v>876</v>
      </c>
      <c r="B218" s="2" t="s">
        <v>877</v>
      </c>
      <c r="C218" s="1" t="s">
        <v>59</v>
      </c>
      <c r="D218" s="1">
        <v>50026</v>
      </c>
      <c r="E218" s="1" t="s">
        <v>878</v>
      </c>
      <c r="F218" s="3">
        <v>48038</v>
      </c>
      <c r="G218" s="14" t="s">
        <v>879</v>
      </c>
    </row>
    <row r="219" spans="1:7" ht="12.75">
      <c r="A219" s="1" t="s">
        <v>880</v>
      </c>
      <c r="B219" s="2" t="s">
        <v>881</v>
      </c>
      <c r="C219" s="1" t="s">
        <v>9</v>
      </c>
      <c r="D219" s="1">
        <v>53037</v>
      </c>
      <c r="E219" s="1" t="s">
        <v>882</v>
      </c>
      <c r="F219" s="3">
        <v>52028</v>
      </c>
      <c r="G219" s="14" t="s">
        <v>883</v>
      </c>
    </row>
    <row r="220" spans="1:7" ht="12.75">
      <c r="A220" s="1" t="s">
        <v>884</v>
      </c>
      <c r="B220" s="2" t="s">
        <v>885</v>
      </c>
      <c r="C220" s="1" t="s">
        <v>28</v>
      </c>
      <c r="D220" s="1">
        <v>52027</v>
      </c>
      <c r="E220" s="1" t="s">
        <v>886</v>
      </c>
      <c r="F220" s="3">
        <v>51033</v>
      </c>
      <c r="G220" s="14" t="s">
        <v>887</v>
      </c>
    </row>
    <row r="221" spans="1:7" ht="12.75">
      <c r="A221" s="1" t="s">
        <v>888</v>
      </c>
      <c r="B221" s="2" t="s">
        <v>889</v>
      </c>
      <c r="C221" s="1" t="s">
        <v>89</v>
      </c>
      <c r="D221" s="1">
        <v>56017</v>
      </c>
      <c r="E221" s="1" t="s">
        <v>890</v>
      </c>
      <c r="F221" s="3">
        <v>50031</v>
      </c>
      <c r="G221" s="14" t="s">
        <v>891</v>
      </c>
    </row>
    <row r="222" spans="1:7" ht="12.75">
      <c r="A222" s="1" t="s">
        <v>892</v>
      </c>
      <c r="B222" s="2" t="s">
        <v>893</v>
      </c>
      <c r="C222" s="1" t="s">
        <v>59</v>
      </c>
      <c r="D222" s="1">
        <v>50060</v>
      </c>
      <c r="E222" s="1" t="s">
        <v>894</v>
      </c>
      <c r="F222" s="3">
        <v>48039</v>
      </c>
      <c r="G222" s="14" t="s">
        <v>895</v>
      </c>
    </row>
    <row r="223" spans="1:7" s="1" customFormat="1" ht="12.75">
      <c r="A223" s="1" t="s">
        <v>896</v>
      </c>
      <c r="B223" s="2" t="s">
        <v>897</v>
      </c>
      <c r="C223" s="1" t="s">
        <v>14</v>
      </c>
      <c r="D223" s="1">
        <v>51028</v>
      </c>
      <c r="E223" s="1" t="s">
        <v>898</v>
      </c>
      <c r="F223" s="28">
        <v>47024</v>
      </c>
      <c r="G223" s="1" t="s">
        <v>899</v>
      </c>
    </row>
    <row r="224" spans="1:7" ht="12.75">
      <c r="A224" s="1" t="s">
        <v>900</v>
      </c>
      <c r="B224" s="2" t="s">
        <v>901</v>
      </c>
      <c r="C224" s="1" t="s">
        <v>89</v>
      </c>
      <c r="D224" s="1">
        <v>56027</v>
      </c>
      <c r="E224" s="1" t="s">
        <v>902</v>
      </c>
      <c r="F224" s="3">
        <v>50032</v>
      </c>
      <c r="G224" s="14" t="s">
        <v>903</v>
      </c>
    </row>
    <row r="225" spans="1:7" ht="12.75">
      <c r="A225" s="1" t="s">
        <v>904</v>
      </c>
      <c r="B225" s="2" t="s">
        <v>905</v>
      </c>
      <c r="C225" s="1" t="s">
        <v>9</v>
      </c>
      <c r="D225" s="1">
        <v>53027</v>
      </c>
      <c r="E225" s="1" t="s">
        <v>906</v>
      </c>
      <c r="F225" s="3">
        <v>52030</v>
      </c>
      <c r="G225" s="14" t="s">
        <v>907</v>
      </c>
    </row>
    <row r="226" spans="1:7" ht="12.75">
      <c r="A226" s="1" t="s">
        <v>908</v>
      </c>
      <c r="B226" s="2" t="s">
        <v>909</v>
      </c>
      <c r="C226" s="1" t="s">
        <v>23</v>
      </c>
      <c r="D226" s="1">
        <v>55038</v>
      </c>
      <c r="E226" s="1" t="s">
        <v>910</v>
      </c>
      <c r="F226" s="3">
        <v>46027</v>
      </c>
      <c r="G226" s="14" t="s">
        <v>911</v>
      </c>
    </row>
    <row r="227" spans="1:7" ht="12.75">
      <c r="A227" s="1" t="s">
        <v>912</v>
      </c>
      <c r="B227" s="2" t="s">
        <v>913</v>
      </c>
      <c r="C227" s="1" t="s">
        <v>84</v>
      </c>
      <c r="D227" s="1">
        <v>57027</v>
      </c>
      <c r="E227" s="1" t="s">
        <v>914</v>
      </c>
      <c r="F227" s="3">
        <v>49018</v>
      </c>
      <c r="G227" s="14" t="s">
        <v>915</v>
      </c>
    </row>
    <row r="228" spans="1:7" ht="12.75">
      <c r="A228" s="1" t="s">
        <v>916</v>
      </c>
      <c r="B228" s="2" t="s">
        <v>917</v>
      </c>
      <c r="C228" s="1" t="s">
        <v>28</v>
      </c>
      <c r="D228" s="1">
        <v>52037</v>
      </c>
      <c r="E228" s="1" t="s">
        <v>918</v>
      </c>
      <c r="F228" s="3">
        <v>51034</v>
      </c>
      <c r="G228" s="14" t="s">
        <v>919</v>
      </c>
    </row>
    <row r="229" spans="1:7" ht="12.75">
      <c r="A229" s="1" t="s">
        <v>920</v>
      </c>
      <c r="B229" s="2" t="s">
        <v>921</v>
      </c>
      <c r="C229" s="1" t="s">
        <v>89</v>
      </c>
      <c r="D229" s="1">
        <v>56029</v>
      </c>
      <c r="E229" s="1" t="s">
        <v>922</v>
      </c>
      <c r="F229" s="3">
        <v>50033</v>
      </c>
      <c r="G229" s="14" t="s">
        <v>923</v>
      </c>
    </row>
    <row r="230" spans="1:7" ht="12.75">
      <c r="A230" s="1" t="s">
        <v>924</v>
      </c>
      <c r="B230" s="2" t="s">
        <v>925</v>
      </c>
      <c r="C230" s="1" t="s">
        <v>33</v>
      </c>
      <c r="D230" s="1">
        <v>58037</v>
      </c>
      <c r="E230" s="1" t="s">
        <v>926</v>
      </c>
      <c r="F230" s="3">
        <v>53022</v>
      </c>
      <c r="G230" s="14" t="s">
        <v>927</v>
      </c>
    </row>
    <row r="231" spans="1:7" ht="12.75">
      <c r="A231" s="1" t="s">
        <v>928</v>
      </c>
      <c r="B231" s="2" t="s">
        <v>929</v>
      </c>
      <c r="C231" s="1" t="s">
        <v>89</v>
      </c>
      <c r="D231" s="1">
        <v>56040</v>
      </c>
      <c r="E231" s="1" t="s">
        <v>930</v>
      </c>
      <c r="F231" s="3">
        <v>50034</v>
      </c>
      <c r="G231" s="14" t="s">
        <v>931</v>
      </c>
    </row>
    <row r="232" spans="1:7" ht="12.75">
      <c r="A232" s="1" t="s">
        <v>932</v>
      </c>
      <c r="B232" s="2" t="s">
        <v>933</v>
      </c>
      <c r="C232" s="1" t="s">
        <v>89</v>
      </c>
      <c r="D232" s="1">
        <v>56020</v>
      </c>
      <c r="E232" s="1" t="s">
        <v>934</v>
      </c>
      <c r="F232" s="3">
        <v>50035</v>
      </c>
      <c r="G232" s="14" t="s">
        <v>935</v>
      </c>
    </row>
    <row r="233" spans="1:7" ht="12.75">
      <c r="A233" s="1" t="s">
        <v>936</v>
      </c>
      <c r="B233" s="2" t="s">
        <v>937</v>
      </c>
      <c r="C233" s="1" t="s">
        <v>9</v>
      </c>
      <c r="D233" s="1">
        <v>53047</v>
      </c>
      <c r="E233" s="1" t="s">
        <v>938</v>
      </c>
      <c r="F233" s="3">
        <v>52031</v>
      </c>
      <c r="G233" s="14" t="s">
        <v>939</v>
      </c>
    </row>
    <row r="234" spans="1:7" ht="12.75">
      <c r="A234" s="1" t="s">
        <v>940</v>
      </c>
      <c r="B234" s="2" t="s">
        <v>941</v>
      </c>
      <c r="C234" s="1" t="s">
        <v>84</v>
      </c>
      <c r="D234" s="1">
        <v>57020</v>
      </c>
      <c r="E234" s="1" t="s">
        <v>942</v>
      </c>
      <c r="F234" s="3">
        <v>49019</v>
      </c>
      <c r="G234" s="14" t="s">
        <v>943</v>
      </c>
    </row>
    <row r="235" spans="1:7" ht="12.75">
      <c r="A235" s="1" t="s">
        <v>944</v>
      </c>
      <c r="B235" s="2" t="s">
        <v>945</v>
      </c>
      <c r="C235" s="1" t="s">
        <v>59</v>
      </c>
      <c r="D235" s="1">
        <v>50018</v>
      </c>
      <c r="E235" s="1" t="s">
        <v>946</v>
      </c>
      <c r="F235" s="3">
        <v>48041</v>
      </c>
      <c r="G235" s="14" t="s">
        <v>947</v>
      </c>
    </row>
    <row r="236" spans="1:7" ht="12.75">
      <c r="A236" s="1" t="s">
        <v>948</v>
      </c>
      <c r="B236" s="2" t="s">
        <v>949</v>
      </c>
      <c r="C236" s="1" t="s">
        <v>33</v>
      </c>
      <c r="D236" s="1">
        <v>58054</v>
      </c>
      <c r="E236" s="1" t="s">
        <v>950</v>
      </c>
      <c r="F236" s="3">
        <v>53023</v>
      </c>
      <c r="G236" s="14" t="s">
        <v>951</v>
      </c>
    </row>
    <row r="237" spans="1:7" ht="12.75">
      <c r="A237" s="1" t="s">
        <v>952</v>
      </c>
      <c r="B237" s="2" t="s">
        <v>953</v>
      </c>
      <c r="C237" s="1" t="s">
        <v>33</v>
      </c>
      <c r="D237" s="1">
        <v>58020</v>
      </c>
      <c r="E237" s="1" t="s">
        <v>954</v>
      </c>
      <c r="F237" s="3">
        <v>53024</v>
      </c>
      <c r="G237" s="14" t="s">
        <v>955</v>
      </c>
    </row>
    <row r="238" spans="1:7" s="1" customFormat="1" ht="12.75">
      <c r="A238" s="1" t="s">
        <v>956</v>
      </c>
      <c r="B238" s="2" t="s">
        <v>957</v>
      </c>
      <c r="C238" s="1" t="s">
        <v>59</v>
      </c>
      <c r="D238" s="1" t="s">
        <v>958</v>
      </c>
      <c r="E238" s="1" t="s">
        <v>959</v>
      </c>
      <c r="F238" s="3">
        <v>48053</v>
      </c>
      <c r="G238" s="22" t="s">
        <v>960</v>
      </c>
    </row>
    <row r="239" spans="1:7" ht="12.75">
      <c r="A239" s="1" t="s">
        <v>961</v>
      </c>
      <c r="B239" s="2" t="s">
        <v>962</v>
      </c>
      <c r="C239" s="1" t="s">
        <v>33</v>
      </c>
      <c r="D239" s="1">
        <v>58038</v>
      </c>
      <c r="E239" s="1" t="s">
        <v>963</v>
      </c>
      <c r="F239" s="3">
        <v>53025</v>
      </c>
      <c r="G239" s="14" t="s">
        <v>964</v>
      </c>
    </row>
    <row r="240" spans="1:7" ht="12.75">
      <c r="A240" s="1" t="s">
        <v>965</v>
      </c>
      <c r="B240" s="2" t="s">
        <v>966</v>
      </c>
      <c r="C240" s="1" t="s">
        <v>33</v>
      </c>
      <c r="D240" s="1">
        <v>58055</v>
      </c>
      <c r="E240" s="1" t="s">
        <v>967</v>
      </c>
      <c r="F240" s="3">
        <v>53028</v>
      </c>
      <c r="G240" s="14" t="s">
        <v>968</v>
      </c>
    </row>
    <row r="241" spans="1:7" ht="12.75">
      <c r="A241" s="1" t="s">
        <v>969</v>
      </c>
      <c r="B241" s="2" t="s">
        <v>970</v>
      </c>
      <c r="C241" s="1" t="s">
        <v>23</v>
      </c>
      <c r="D241" s="1">
        <v>55047</v>
      </c>
      <c r="E241" s="1" t="s">
        <v>971</v>
      </c>
      <c r="F241" s="3">
        <v>46028</v>
      </c>
      <c r="G241" s="14" t="s">
        <v>972</v>
      </c>
    </row>
    <row r="242" spans="1:7" ht="12.75">
      <c r="A242" s="1" t="s">
        <v>973</v>
      </c>
      <c r="B242" s="2" t="s">
        <v>974</v>
      </c>
      <c r="C242" s="1" t="s">
        <v>14</v>
      </c>
      <c r="D242" s="1">
        <v>51030</v>
      </c>
      <c r="E242" s="1" t="s">
        <v>975</v>
      </c>
      <c r="F242" s="3">
        <v>47020</v>
      </c>
      <c r="G242" s="14" t="s">
        <v>976</v>
      </c>
    </row>
    <row r="243" spans="1:7" ht="12.75">
      <c r="A243" s="1" t="s">
        <v>977</v>
      </c>
      <c r="B243" s="2" t="s">
        <v>978</v>
      </c>
      <c r="C243" s="1" t="s">
        <v>28</v>
      </c>
      <c r="D243" s="1">
        <v>52038</v>
      </c>
      <c r="E243" s="1" t="s">
        <v>979</v>
      </c>
      <c r="F243" s="3">
        <v>51035</v>
      </c>
      <c r="G243" s="14" t="s">
        <v>980</v>
      </c>
    </row>
    <row r="244" spans="1:7" ht="12.75">
      <c r="A244" s="1" t="s">
        <v>981</v>
      </c>
      <c r="B244" s="2" t="s">
        <v>486</v>
      </c>
      <c r="C244" s="1" t="s">
        <v>59</v>
      </c>
      <c r="D244" s="1">
        <v>50019</v>
      </c>
      <c r="E244" s="1" t="s">
        <v>982</v>
      </c>
      <c r="F244" s="3">
        <v>48043</v>
      </c>
      <c r="G244" s="14" t="s">
        <v>983</v>
      </c>
    </row>
    <row r="245" spans="1:7" ht="12.75">
      <c r="A245" s="1" t="s">
        <v>984</v>
      </c>
      <c r="B245" s="2" t="s">
        <v>985</v>
      </c>
      <c r="C245" s="1" t="s">
        <v>9</v>
      </c>
      <c r="D245" s="1">
        <v>53100</v>
      </c>
      <c r="E245" s="1" t="s">
        <v>986</v>
      </c>
      <c r="F245" s="3">
        <v>52032</v>
      </c>
      <c r="G245" s="14" t="s">
        <v>987</v>
      </c>
    </row>
    <row r="246" spans="1:7" ht="12.75">
      <c r="A246" s="1" t="s">
        <v>988</v>
      </c>
      <c r="B246" s="2" t="s">
        <v>790</v>
      </c>
      <c r="C246" s="1" t="s">
        <v>59</v>
      </c>
      <c r="D246" s="1">
        <v>50058</v>
      </c>
      <c r="E246" s="1" t="s">
        <v>989</v>
      </c>
      <c r="F246" s="3">
        <v>48044</v>
      </c>
      <c r="G246" s="14" t="s">
        <v>990</v>
      </c>
    </row>
    <row r="247" spans="1:7" ht="12.75">
      <c r="A247" s="29" t="s">
        <v>991</v>
      </c>
      <c r="B247" s="2" t="s">
        <v>992</v>
      </c>
      <c r="C247" s="1" t="s">
        <v>23</v>
      </c>
      <c r="D247" s="1">
        <v>55039</v>
      </c>
      <c r="E247" s="1" t="s">
        <v>993</v>
      </c>
      <c r="F247" s="3">
        <v>46037</v>
      </c>
      <c r="G247" s="14" t="s">
        <v>994</v>
      </c>
    </row>
    <row r="248" spans="1:7" ht="12.75">
      <c r="A248" s="1" t="s">
        <v>995</v>
      </c>
      <c r="B248" s="2" t="s">
        <v>996</v>
      </c>
      <c r="C248" s="1" t="s">
        <v>9</v>
      </c>
      <c r="D248" s="1">
        <v>53048</v>
      </c>
      <c r="E248" s="1" t="s">
        <v>997</v>
      </c>
      <c r="F248" s="3">
        <v>52033</v>
      </c>
      <c r="G248" s="14" t="s">
        <v>998</v>
      </c>
    </row>
    <row r="249" spans="1:7" ht="12.75">
      <c r="A249" s="1" t="s">
        <v>999</v>
      </c>
      <c r="B249" s="2" t="s">
        <v>1000</v>
      </c>
      <c r="C249" s="1" t="s">
        <v>33</v>
      </c>
      <c r="D249" s="1">
        <v>58010</v>
      </c>
      <c r="E249" s="1" t="s">
        <v>1001</v>
      </c>
      <c r="F249" s="3">
        <v>53026</v>
      </c>
      <c r="G249" s="14" t="s">
        <v>1002</v>
      </c>
    </row>
    <row r="250" spans="1:7" ht="12.75">
      <c r="A250" s="1" t="s">
        <v>1003</v>
      </c>
      <c r="B250" s="2" t="s">
        <v>1004</v>
      </c>
      <c r="C250" s="1" t="s">
        <v>9</v>
      </c>
      <c r="D250" s="1">
        <v>53018</v>
      </c>
      <c r="E250" s="1" t="s">
        <v>1005</v>
      </c>
      <c r="F250" s="3">
        <v>52034</v>
      </c>
      <c r="G250" s="14" t="s">
        <v>1006</v>
      </c>
    </row>
    <row r="251" spans="1:7" ht="12.75">
      <c r="A251" s="1" t="s">
        <v>1007</v>
      </c>
      <c r="B251" s="2" t="s">
        <v>1008</v>
      </c>
      <c r="C251" s="1" t="s">
        <v>23</v>
      </c>
      <c r="D251" s="1">
        <v>55040</v>
      </c>
      <c r="E251" s="1" t="s">
        <v>1009</v>
      </c>
      <c r="F251" s="3">
        <v>46030</v>
      </c>
      <c r="G251" s="14" t="s">
        <v>1010</v>
      </c>
    </row>
    <row r="252" spans="1:7" ht="12.75">
      <c r="A252" s="1" t="s">
        <v>1011</v>
      </c>
      <c r="B252" s="2" t="s">
        <v>1012</v>
      </c>
      <c r="C252" s="1" t="s">
        <v>28</v>
      </c>
      <c r="D252" s="1">
        <v>52010</v>
      </c>
      <c r="E252" s="1" t="s">
        <v>1013</v>
      </c>
      <c r="F252" s="3">
        <v>51037</v>
      </c>
      <c r="G252" s="14" t="s">
        <v>1014</v>
      </c>
    </row>
    <row r="253" spans="1:7" ht="12.75">
      <c r="A253" s="1" t="s">
        <v>1015</v>
      </c>
      <c r="B253" s="2" t="s">
        <v>1016</v>
      </c>
      <c r="C253" s="1" t="s">
        <v>84</v>
      </c>
      <c r="D253" s="1">
        <v>57028</v>
      </c>
      <c r="E253" s="1" t="s">
        <v>1017</v>
      </c>
      <c r="F253" s="3">
        <v>49020</v>
      </c>
      <c r="G253" s="14" t="s">
        <v>1018</v>
      </c>
    </row>
    <row r="254" spans="1:7" ht="12.75">
      <c r="A254" s="1" t="s">
        <v>1019</v>
      </c>
      <c r="B254" s="2" t="s">
        <v>1020</v>
      </c>
      <c r="C254" s="1" t="s">
        <v>28</v>
      </c>
      <c r="D254" s="1">
        <v>52010</v>
      </c>
      <c r="E254" s="1" t="s">
        <v>1021</v>
      </c>
      <c r="F254" s="3">
        <v>51038</v>
      </c>
      <c r="G254" s="14" t="s">
        <v>1022</v>
      </c>
    </row>
    <row r="255" spans="1:7" ht="12.75">
      <c r="A255" s="1" t="s">
        <v>1023</v>
      </c>
      <c r="B255" s="2" t="s">
        <v>1024</v>
      </c>
      <c r="C255" s="1" t="s">
        <v>28</v>
      </c>
      <c r="D255" s="1">
        <v>52028</v>
      </c>
      <c r="E255" s="1" t="s">
        <v>1025</v>
      </c>
      <c r="F255" s="3">
        <v>51039</v>
      </c>
      <c r="G255" s="14" t="s">
        <v>1026</v>
      </c>
    </row>
    <row r="256" spans="1:7" ht="12.75">
      <c r="A256" s="1" t="s">
        <v>1027</v>
      </c>
      <c r="B256" s="2" t="s">
        <v>1028</v>
      </c>
      <c r="C256" s="1" t="s">
        <v>89</v>
      </c>
      <c r="D256" s="1">
        <v>56030</v>
      </c>
      <c r="E256" s="1" t="s">
        <v>1029</v>
      </c>
      <c r="F256" s="3">
        <v>50036</v>
      </c>
      <c r="G256" s="14" t="s">
        <v>1030</v>
      </c>
    </row>
    <row r="257" spans="1:7" ht="12.75">
      <c r="A257" s="1" t="s">
        <v>1031</v>
      </c>
      <c r="B257" s="2" t="s">
        <v>1032</v>
      </c>
      <c r="C257" s="1" t="s">
        <v>9</v>
      </c>
      <c r="D257" s="1">
        <v>53049</v>
      </c>
      <c r="E257" s="1" t="s">
        <v>1033</v>
      </c>
      <c r="F257" s="3">
        <v>52035</v>
      </c>
      <c r="G257" s="14" t="s">
        <v>1034</v>
      </c>
    </row>
    <row r="258" spans="1:7" ht="12.75">
      <c r="A258" s="1" t="s">
        <v>1035</v>
      </c>
      <c r="B258" s="2" t="s">
        <v>1036</v>
      </c>
      <c r="C258" s="1" t="s">
        <v>9</v>
      </c>
      <c r="D258" s="1">
        <v>53020</v>
      </c>
      <c r="E258" s="1" t="s">
        <v>1037</v>
      </c>
      <c r="F258" s="3">
        <v>52036</v>
      </c>
      <c r="G258" s="14" t="s">
        <v>1038</v>
      </c>
    </row>
    <row r="259" spans="1:7" ht="12.75">
      <c r="A259" s="1" t="s">
        <v>1039</v>
      </c>
      <c r="B259" s="2" t="s">
        <v>1040</v>
      </c>
      <c r="C259" s="1" t="s">
        <v>46</v>
      </c>
      <c r="D259" s="1">
        <v>54012</v>
      </c>
      <c r="E259" s="1" t="s">
        <v>1041</v>
      </c>
      <c r="F259" s="3">
        <v>45015</v>
      </c>
      <c r="G259" s="14" t="s">
        <v>1042</v>
      </c>
    </row>
    <row r="260" spans="1:7" ht="12.75">
      <c r="A260" s="1" t="s">
        <v>1043</v>
      </c>
      <c r="B260" s="2" t="s">
        <v>1044</v>
      </c>
      <c r="C260" s="1" t="s">
        <v>14</v>
      </c>
      <c r="D260" s="1">
        <v>51017</v>
      </c>
      <c r="E260" s="1" t="s">
        <v>1045</v>
      </c>
      <c r="F260" s="3">
        <v>47021</v>
      </c>
      <c r="G260" s="14" t="s">
        <v>1046</v>
      </c>
    </row>
    <row r="261" spans="1:7" ht="12.75">
      <c r="A261" s="1" t="s">
        <v>1047</v>
      </c>
      <c r="B261" s="2" t="s">
        <v>1048</v>
      </c>
      <c r="C261" s="1" t="s">
        <v>23</v>
      </c>
      <c r="D261" s="1">
        <v>55030</v>
      </c>
      <c r="E261" s="1" t="s">
        <v>1049</v>
      </c>
      <c r="F261" s="3">
        <v>46031</v>
      </c>
      <c r="G261" s="20" t="s">
        <v>1050</v>
      </c>
    </row>
    <row r="262" spans="1:7" ht="12.75">
      <c r="A262" s="1" t="s">
        <v>1051</v>
      </c>
      <c r="B262" s="2" t="s">
        <v>1052</v>
      </c>
      <c r="C262" s="1" t="s">
        <v>59</v>
      </c>
      <c r="D262" s="1">
        <v>50030</v>
      </c>
      <c r="E262" s="1" t="s">
        <v>1053</v>
      </c>
      <c r="F262" s="3">
        <v>48046</v>
      </c>
      <c r="G262" s="14" t="s">
        <v>1054</v>
      </c>
    </row>
    <row r="263" spans="1:7" ht="12.75">
      <c r="A263" s="1" t="s">
        <v>1055</v>
      </c>
      <c r="B263" s="2" t="s">
        <v>1056</v>
      </c>
      <c r="C263" s="1" t="s">
        <v>154</v>
      </c>
      <c r="D263" s="1">
        <v>59021</v>
      </c>
      <c r="E263" s="1" t="s">
        <v>1057</v>
      </c>
      <c r="F263" s="3">
        <v>100006</v>
      </c>
      <c r="G263" s="14" t="s">
        <v>1058</v>
      </c>
    </row>
    <row r="264" spans="1:7" ht="12.75">
      <c r="A264" s="1" t="s">
        <v>1059</v>
      </c>
      <c r="B264" s="2" t="s">
        <v>1060</v>
      </c>
      <c r="C264" s="1" t="s">
        <v>89</v>
      </c>
      <c r="D264" s="1">
        <v>56019</v>
      </c>
      <c r="E264" s="1" t="s">
        <v>1061</v>
      </c>
      <c r="F264" s="3">
        <v>50037</v>
      </c>
      <c r="G264" s="14" t="s">
        <v>1062</v>
      </c>
    </row>
    <row r="265" spans="1:7" ht="12.75">
      <c r="A265" s="1" t="s">
        <v>1063</v>
      </c>
      <c r="B265" s="2" t="s">
        <v>1064</v>
      </c>
      <c r="C265" s="1" t="s">
        <v>154</v>
      </c>
      <c r="D265" s="1">
        <v>59024</v>
      </c>
      <c r="E265" s="1" t="s">
        <v>1065</v>
      </c>
      <c r="F265" s="3">
        <v>100007</v>
      </c>
      <c r="G265" s="14" t="s">
        <v>1066</v>
      </c>
    </row>
    <row r="266" spans="1:7" ht="12.75">
      <c r="A266" s="1" t="s">
        <v>1067</v>
      </c>
      <c r="B266" s="2" t="s">
        <v>1068</v>
      </c>
      <c r="C266" s="1" t="s">
        <v>23</v>
      </c>
      <c r="D266" s="1">
        <v>55049</v>
      </c>
      <c r="E266" s="1" t="s">
        <v>1069</v>
      </c>
      <c r="F266" s="3">
        <v>46033</v>
      </c>
      <c r="G266" s="14" t="s">
        <v>1070</v>
      </c>
    </row>
    <row r="267" spans="1:7" ht="12.75">
      <c r="A267" s="1" t="s">
        <v>1071</v>
      </c>
      <c r="B267" s="2" t="s">
        <v>715</v>
      </c>
      <c r="C267" s="1" t="s">
        <v>59</v>
      </c>
      <c r="D267" s="1">
        <v>50039</v>
      </c>
      <c r="E267" s="1" t="s">
        <v>1072</v>
      </c>
      <c r="F267" s="3">
        <v>48049</v>
      </c>
      <c r="G267" s="14" t="s">
        <v>1073</v>
      </c>
    </row>
    <row r="268" spans="1:7" ht="12.75">
      <c r="A268" s="1" t="s">
        <v>1074</v>
      </c>
      <c r="B268" s="2" t="s">
        <v>1075</v>
      </c>
      <c r="C268" s="1" t="s">
        <v>89</v>
      </c>
      <c r="D268" s="1">
        <v>56010</v>
      </c>
      <c r="E268" s="1" t="s">
        <v>1076</v>
      </c>
      <c r="F268" s="3">
        <v>50038</v>
      </c>
      <c r="G268" s="14" t="s">
        <v>1077</v>
      </c>
    </row>
    <row r="269" spans="1:7" ht="12.75">
      <c r="A269" s="1" t="s">
        <v>1078</v>
      </c>
      <c r="B269" s="2" t="s">
        <v>1079</v>
      </c>
      <c r="C269" s="1" t="s">
        <v>23</v>
      </c>
      <c r="D269" s="1">
        <v>55019</v>
      </c>
      <c r="E269" s="1" t="s">
        <v>1080</v>
      </c>
      <c r="F269" s="3">
        <v>46034</v>
      </c>
      <c r="G269" s="14" t="s">
        <v>1081</v>
      </c>
    </row>
    <row r="270" spans="1:7" ht="12.75">
      <c r="A270" s="1" t="s">
        <v>1082</v>
      </c>
      <c r="B270" s="2" t="s">
        <v>1083</v>
      </c>
      <c r="C270" s="1" t="s">
        <v>23</v>
      </c>
      <c r="D270" s="1">
        <v>55030</v>
      </c>
      <c r="E270" s="1" t="s">
        <v>1084</v>
      </c>
      <c r="F270" s="3">
        <v>46035</v>
      </c>
      <c r="G270" s="21" t="s">
        <v>1085</v>
      </c>
    </row>
    <row r="271" spans="1:7" ht="12.75">
      <c r="A271" s="1" t="s">
        <v>1086</v>
      </c>
      <c r="B271" s="2" t="s">
        <v>1087</v>
      </c>
      <c r="C271" s="1" t="s">
        <v>46</v>
      </c>
      <c r="D271" s="1">
        <v>54028</v>
      </c>
      <c r="E271" s="1" t="s">
        <v>1088</v>
      </c>
      <c r="F271" s="3">
        <v>45016</v>
      </c>
      <c r="G271" s="14" t="s">
        <v>1089</v>
      </c>
    </row>
    <row r="272" spans="1:7" ht="12.75">
      <c r="A272" s="1" t="s">
        <v>1090</v>
      </c>
      <c r="B272" s="2" t="s">
        <v>1091</v>
      </c>
      <c r="C272" s="1" t="s">
        <v>59</v>
      </c>
      <c r="D272" s="1">
        <v>50059</v>
      </c>
      <c r="E272" s="1" t="s">
        <v>1092</v>
      </c>
      <c r="F272" s="3">
        <v>48050</v>
      </c>
      <c r="G272" s="14" t="s">
        <v>1093</v>
      </c>
    </row>
    <row r="273" spans="1:7" ht="12.75">
      <c r="A273" s="1" t="s">
        <v>1094</v>
      </c>
      <c r="B273" s="2" t="s">
        <v>1095</v>
      </c>
      <c r="C273" s="1" t="s">
        <v>89</v>
      </c>
      <c r="D273" s="1">
        <v>56048</v>
      </c>
      <c r="E273" s="1" t="s">
        <v>1096</v>
      </c>
      <c r="F273" s="3">
        <v>50039</v>
      </c>
      <c r="G273" s="14" t="s">
        <v>1097</v>
      </c>
    </row>
    <row r="274" spans="1:7" ht="12.75">
      <c r="A274" s="1" t="s">
        <v>1098</v>
      </c>
      <c r="B274" s="2" t="s">
        <v>1099</v>
      </c>
      <c r="C274" s="1" t="s">
        <v>46</v>
      </c>
      <c r="D274" s="1">
        <v>54026</v>
      </c>
      <c r="E274" s="1" t="s">
        <v>1100</v>
      </c>
      <c r="F274" s="3">
        <v>45017</v>
      </c>
      <c r="G274" s="14" t="s">
        <v>1101</v>
      </c>
    </row>
  </sheetData>
  <sheetProtection selectLockedCells="1" selectUnlockedCells="1"/>
  <hyperlinks>
    <hyperlink ref="G2" r:id="rId1" display="www.comune.abbadia-san-salvatore.si.it"/>
    <hyperlink ref="G3" r:id="rId2" display="www.comune.abetonecutigliano.pt.it"/>
    <hyperlink ref="G4" r:id="rId3" display="http://www.comune.agliana.pt.it/"/>
    <hyperlink ref="G5" r:id="rId4" display="http://www.comune.altopascio.lu.it/"/>
    <hyperlink ref="G6" r:id="rId5" display="http://www.comune.anghiari.ar.it/"/>
    <hyperlink ref="G7" r:id="rId6" display="http://www.comune.arcidosso.gr.it/"/>
    <hyperlink ref="G8" r:id="rId7" display="http://www.comune.arezzo.it/"/>
    <hyperlink ref="G9" r:id="rId8" display="http://www.comune.asciano.siena.it/"/>
    <hyperlink ref="G10" r:id="rId9" display="http://www.comunediaulla.it"/>
    <hyperlink ref="G11" r:id="rId10" display="www.badiatedalda.net"/>
    <hyperlink ref="G12" r:id="rId11" display="www.comunebagnidilucca.it"/>
    <hyperlink ref="G13" r:id="rId12" display="http://www.comune.bagno-a-ripoli.fi.it/"/>
    <hyperlink ref="G14" r:id="rId13" display="http://www.comune.bagnone.ms.it/"/>
    <hyperlink ref="G15" r:id="rId14" display="http://www.comune.barberino-di-mugello.fi.it/"/>
    <hyperlink ref="G16" r:id="rId15" display="http://www.barberinotavarnelle.it/"/>
    <hyperlink ref="G17" r:id="rId16" display="http://www.comune.barga.lu.it/"/>
    <hyperlink ref="G18" r:id="rId17" display="http://www.comune.bibbiena.ar.it/"/>
    <hyperlink ref="G19" r:id="rId18" display="http://www.comune.bibbona.livorno.it"/>
    <hyperlink ref="G20" r:id="rId19" display="http://www.comune.bientina.pi.it"/>
    <hyperlink ref="G21" r:id="rId20" display="http://www.comune.borgoamozzano.lucca.it/"/>
    <hyperlink ref="G22" r:id="rId21" display="http://www.comune.borgo-san-lorenzo.fi.it/"/>
    <hyperlink ref="G23" r:id="rId22" display="http://www.comune.bucine.ar.it/"/>
    <hyperlink ref="G24" r:id="rId23" display="http://www.comune.buggiano.pt.it"/>
    <hyperlink ref="G25" r:id="rId24" display="http://www.comune.buonconvento.siena.it/"/>
    <hyperlink ref="G26" r:id="rId25" display="http://www.comune.buti.pi.it"/>
    <hyperlink ref="G27" r:id="rId26" display="http://www.comune.calci.pi.it/"/>
    <hyperlink ref="G28" r:id="rId27" display="http://www.comune.calcinaia.pi.it/"/>
    <hyperlink ref="G29" r:id="rId28" display="http://www.comune.calenzano.fi.it/"/>
    <hyperlink ref="G30" r:id="rId29" display="http://www.comune.camaiore.lucca.it/"/>
    <hyperlink ref="G31" r:id="rId30" display="http://www.comunedicampagnatico.it/"/>
    <hyperlink ref="G32" r:id="rId31" display="http://www.comune.campi-bisenzio.fi.it/"/>
    <hyperlink ref="G33" r:id="rId32" display="http://www.comune.campigliamarittima.li.it/"/>
    <hyperlink ref="G34" r:id="rId33" display="http://www.comune.camponellelba.li.it/"/>
    <hyperlink ref="G35" r:id="rId34" display="http://www.comunecamporgiano.it/"/>
    <hyperlink ref="G36" r:id="rId35" display="http://www.comune.cantagallo.po.it/"/>
    <hyperlink ref="G37" r:id="rId36" display="http://www.comune.capalbio.gr.it/"/>
    <hyperlink ref="G38" r:id="rId37" display="http://www.comune.capannoli.pi.it/"/>
    <hyperlink ref="G39" r:id="rId38" display="http://www.comune.capannori.lu.it/"/>
    <hyperlink ref="G40" r:id="rId39" display="http://www.elba-capoliveri.net/home.htm"/>
    <hyperlink ref="G41" r:id="rId40" display="http://www.comune.capolona.ar.it/"/>
    <hyperlink ref="G42" r:id="rId41" display="http://www.comunecapraiaisola.it/"/>
    <hyperlink ref="G43" r:id="rId42" display="http://www.comune.capraia-e-limite.fi.it/"/>
    <hyperlink ref="G44" r:id="rId43" display="http://www.capresemichelangelo.net/"/>
    <hyperlink ref="G45" r:id="rId44" display="http://www.careggine.org/index.php"/>
    <hyperlink ref="G46" r:id="rId45" display="http://www.comune.carmignano.po.it/"/>
    <hyperlink ref="G47" r:id="rId46" display="http://www.comune.carrara.ms.it/"/>
    <hyperlink ref="G48" r:id="rId47" display="http://www.comune.casale-marittimo.pi.it/"/>
    <hyperlink ref="G49" r:id="rId48" display="http://www.comune.cascianatermelari.pi.it/"/>
    <hyperlink ref="G50" r:id="rId49" display="http://www.comune.cascina.pi.it/"/>
    <hyperlink ref="G51" r:id="rId50" display="http://www.comune.casola-in-lunigiana.ms.it/"/>
    <hyperlink ref="G52" r:id="rId51" display="http://www.casole.it/"/>
    <hyperlink ref="G53" r:id="rId52" display="http://www.comune.castagneto-carducci.li.it/"/>
    <hyperlink ref="G54" r:id="rId53" display="http://www.comune.casteldelpiano.gr.it/"/>
    <hyperlink ref="G55" r:id="rId54" display="http://www.comune.castel-focognano.ar.it/"/>
    <hyperlink ref="G56" r:id="rId55" display="http://www.comune.castel-san-niccolo.ar.it/"/>
    <hyperlink ref="G57" r:id="rId56" display="http://www.comune.castelfiorentino.fi.it/"/>
    <hyperlink ref="G58" r:id="rId57" display="http://www.comune.castelfranco-di-sotto.pi.it"/>
    <hyperlink ref="G59" r:id="rId58" display="http://www.castelfrancopiandisco.it/"/>
    <hyperlink ref="G60" r:id="rId59" display="http://www.comune.castellazzara.gr.it/"/>
    <hyperlink ref="G61" r:id="rId60" display="http://www.comune.castellina.si.it/"/>
    <hyperlink ref="G62" r:id="rId61" display="http://www.comunecastellina.it/"/>
    <hyperlink ref="G63" r:id="rId62" display="http://www.comune.castelnuovo-berardenga.si.it/"/>
    <hyperlink ref="G64" r:id="rId63" display="http://www.comune.castelnuovo-di-garfagnana.lu.it/"/>
    <hyperlink ref="G65" r:id="rId64" display="http://www.comune.castelnuovo.pi.it/"/>
    <hyperlink ref="G66" r:id="rId65" display="http://www.comune.castiglionfibocchi.ar.it/"/>
    <hyperlink ref="G67" r:id="rId66" display="http://www.comune.castiglionfiorentino.ar.it/"/>
    <hyperlink ref="G68" r:id="rId67" display="http://www.comune.castiglionedorcia.siena.it/"/>
    <hyperlink ref="G69" r:id="rId68" display="http://www.comune.castiglionedellapescaia.gr.it/"/>
    <hyperlink ref="G70" r:id="rId69" display="http://www.comune.castiglione-di-garfagnana.lu.it/"/>
    <hyperlink ref="G71" r:id="rId70" display="http://www.comune.cavriglia.ar.it/"/>
    <hyperlink ref="G72" r:id="rId71" display="http://www.comune.cecina.li.it"/>
    <hyperlink ref="G73" r:id="rId72" display="http://www.comune.cerreto-guidi.fi.it/"/>
    <hyperlink ref="G74" r:id="rId73" display="http://www.comune.certaldo.fi.it/"/>
    <hyperlink ref="G75" r:id="rId74" display="http://www.comune.cetona.siena.it/"/>
    <hyperlink ref="G76" r:id="rId75" display="http://www.comune.chianciano-terme.siena.it/"/>
    <hyperlink ref="G77" r:id="rId76" display="http://www.comune.chianni.pi.it/"/>
    <hyperlink ref="G78" r:id="rId77" display="http://www.comune.chiesinauzzanese.pt.it/"/>
    <hyperlink ref="G79" r:id="rId78" display="http://www.comune.chitignano.arezzo.it/"/>
    <hyperlink ref="G80" r:id="rId79" display="http://www.comune.chiusdino.siena.it/"/>
    <hyperlink ref="G81" r:id="rId80" display="http://www.comune.chiusi.siena.it/"/>
    <hyperlink ref="G82" r:id="rId81" display="http://www.comune.chiusi-della-verna.ar.it/"/>
    <hyperlink ref="G83" r:id="rId82" display="http://www.comune-cinigiano.com/"/>
    <hyperlink ref="G84" r:id="rId83" display="http://www.comune.civitella-in-val-di-chiana.ar.it/"/>
    <hyperlink ref="G85" r:id="rId84" display="http://www.civitella-paganico.it/"/>
    <hyperlink ref="G86" r:id="rId85" display="http://www.comune.colle-di-val-d-elsa.si.it/"/>
    <hyperlink ref="G87" r:id="rId86" display="http://www.comune.collesalvetti.li.it/"/>
    <hyperlink ref="G88" r:id="rId87" display="http://www.comune.comano.ms.it/"/>
    <hyperlink ref="G89" r:id="rId88" display="http://www.lunet.it/forum/comunedicoreglia/ "/>
    <hyperlink ref="G90" r:id="rId89" display="http://www.comunedicortona.it/"/>
    <hyperlink ref="G91" r:id="rId90" display="http://www.comune.crespinalorenzana.pi.it/"/>
    <hyperlink ref="G92" r:id="rId91" display="http://www.comune.dicomano.fi.it/"/>
    <hyperlink ref="G93" r:id="rId92" display="http://www.comune.empoli.fi.it/"/>
    <hyperlink ref="G94" r:id="rId93" display="http://www.comune.fabbrichedivergemoli.lu.it/"/>
    <hyperlink ref="G95" r:id="rId94" display="http://www.comune.fauglia.pi.it/"/>
    <hyperlink ref="G96" r:id="rId95" display="http://www.comune.fiesole.fi.it/"/>
    <hyperlink ref="G97" r:id="rId96" display="http://www.comunefiv.it/"/>
    <hyperlink ref="G98" r:id="rId97" display="http://www.comune.filattiera.ms.it/"/>
    <hyperlink ref="G99" r:id="rId98" display="http://www.comune.firenze.it/"/>
    <hyperlink ref="G100" r:id="rId99" display="http://www.comune.firenzuola.fi.it"/>
    <hyperlink ref="G101" r:id="rId100" display="http://www.comune.fivizzano.ms.it/"/>
    <hyperlink ref="G102" r:id="rId101" display="http://www.comune.foiano.ar.it"/>
    <hyperlink ref="G103" r:id="rId102" display="http://www.comune.follonica.gr.it/"/>
    <hyperlink ref="G104" r:id="rId103" display="http://www.comune.forte-dei-marmi.lucca.it/"/>
    <hyperlink ref="G105" r:id="rId104" display="http://www.comune.fosciandora.lu.it/fosciandora/"/>
    <hyperlink ref="G106" r:id="rId105" display="http://www.comune.fosdinovo.ms.it/"/>
    <hyperlink ref="G107" r:id="rId106" display="http://www.comune.fucecchio.fi.it/"/>
    <hyperlink ref="G108" r:id="rId107" display="http://www.comune.gaiole.si.it/"/>
    <hyperlink ref="G109" r:id="rId108" display="http://www.comune.gallicano.lu.it"/>
    <hyperlink ref="G110" r:id="rId109" display="http://www.comune.gambassi-terme.fi.it/"/>
    <hyperlink ref="G111" r:id="rId110" display="http://www.comune.gavorrano.gr.it/"/>
    <hyperlink ref="G112" r:id="rId111" display="http://www.comune.greve-in-chianti.fi.it/"/>
    <hyperlink ref="G113" r:id="rId112" display="http://www.comune.grosseto.it/"/>
    <hyperlink ref="G114" r:id="rId113" display="http://www.comune.guardistallo.pi.it/"/>
    <hyperlink ref="G115" r:id="rId114" display="http://www.comune.impruneta.fi.it/"/>
    <hyperlink ref="G116" r:id="rId115" display="http://www.comune.isoladelgiglio.gr.it/"/>
    <hyperlink ref="G117" r:id="rId116" display="http://www.comune.lajatico.pi.it/"/>
    <hyperlink ref="G118" r:id="rId117" display="http://www.comune.lamporecchio.pt.it/"/>
    <hyperlink ref="G119" r:id="rId118" display="http://www.comune.larciano.pt.it/"/>
    <hyperlink ref="G120" r:id="rId119" display="http://www.comune.lastra-a-signa.fi.it/"/>
    <hyperlink ref="G122" r:id="rId120" display="http://www.comunelicciananardi.ms.it/"/>
    <hyperlink ref="G123" r:id="rId121" display="http://www.comune.livorno.it/"/>
    <hyperlink ref="G124" r:id="rId122" display="http://www.comune.londa.fi.it"/>
    <hyperlink ref="G125" r:id="rId123" display="http://www.comune.loro-ciuffenna.ar.it/"/>
    <hyperlink ref="G126" r:id="rId124" display="http://www.comune.lucca.it"/>
    <hyperlink ref="G127" r:id="rId125" display="http://www.comune.lucignano.ar.it"/>
    <hyperlink ref="G128" r:id="rId126" display="http://www.comune.magliano-in-toscana.gr.it"/>
    <hyperlink ref="G129" r:id="rId127" display="http://www.comune.manciano.gr.it/"/>
    <hyperlink ref="G130" r:id="rId128" display="http://www.comune.marciana.li.it"/>
    <hyperlink ref="G131" r:id="rId129" display="http://www.comune.marcianamarina.li.it/"/>
    <hyperlink ref="G132" r:id="rId130" display="http://www.comune.marcianodellachiana.ar.it/"/>
    <hyperlink ref="G133" r:id="rId131" display="http://www.comune.marliana.pt.it/"/>
    <hyperlink ref="G134" r:id="rId132" display="http://www.comune.marradi.fi.it"/>
    <hyperlink ref="G135" r:id="rId133" display="http://www.comune.massa.ms.it/ "/>
    <hyperlink ref="G136" r:id="rId134" display="http://www.comune.massa-e-cozzile.pt.it"/>
    <hyperlink ref="G137" r:id="rId135" display="http://www.massamarittima.it"/>
    <hyperlink ref="G138" r:id="rId136" display="http://www.comune.massarosa.lu.it/"/>
    <hyperlink ref="G139" r:id="rId137" display="http://www.comunediminucciano.it/"/>
    <hyperlink ref="G140" r:id="rId138" display="www.comunedimolazzana.it"/>
    <hyperlink ref="G141" r:id="rId139" display="http://www.comune.monsummano-terme.pt.it/"/>
    <hyperlink ref="G142" r:id="rId140" display="http://www.comune.montaione.firenze.it/"/>
    <hyperlink ref="G143" r:id="rId141" display="www.comunedimontalcino.it/new/index.html"/>
    <hyperlink ref="G144" r:id="rId142" display="http://www.comune.montale.pt.it/"/>
    <hyperlink ref="G145" r:id="rId143" display="http://www.comunemonteargentario.it"/>
    <hyperlink ref="G146" r:id="rId144" display="http://www.comune.monte-san-savino.ar.it/ "/>
    <hyperlink ref="G147" r:id="rId145" display="http://www.comune.montecarlo.lu.it/"/>
    <hyperlink ref="G148" r:id="rId146" display="http://www.comunemontecatini.com/"/>
    <hyperlink ref="G149" r:id="rId147" display="http://www.comune.montecatini.pi.it/"/>
    <hyperlink ref="G150" r:id="rId148" display="http://www.comune.montelupo-fiorentino.fi.it/"/>
    <hyperlink ref="G151" r:id="rId149" display="http://www.comune.montemignaio.ar.it"/>
    <hyperlink ref="G152" r:id="rId150" display="http://www.comune.montemurlo.po.it/"/>
    <hyperlink ref="G153" r:id="rId151" display="http://www.comune.montepulciano.si.it/"/>
    <hyperlink ref="G154" r:id="rId152" display="http://www.comunemonterchi.it/"/>
    <hyperlink ref="G155" r:id="rId153" display="http://www.comune.monteriggioni.si.it/ "/>
    <hyperlink ref="G156" r:id="rId154" display="http://www.comune.monteronidarbia.siena.it/"/>
    <hyperlink ref="G157" r:id="rId155" display="http://www.comune.monterotondomarittimo.gr.it/"/>
    <hyperlink ref="G158" r:id="rId156" display="http://www.comune.montescudaio.pi.it"/>
    <hyperlink ref="G159" r:id="rId157" display="http://www.comune.montespertoli.fi.it"/>
    <hyperlink ref="G160" r:id="rId158" display="http://www.comune.montevarchi.ar.it/"/>
    <hyperlink ref="G161" r:id="rId159" display="http://www.comune.monteverdi-marittimo.pi.it"/>
    <hyperlink ref="G162" r:id="rId160" display="http://www.comune.monticiano.siena.it/"/>
    <hyperlink ref="G163" r:id="rId161" display="http://www.comune.montieri.gr.it/"/>
    <hyperlink ref="G164" r:id="rId162" display="http://www.comune.montignoso.ms.it/"/>
    <hyperlink ref="G165" r:id="rId163" display="http://www.comune.montopoli.pi.it/"/>
    <hyperlink ref="G166" r:id="rId164" display="http://www.comunemulazzo.ms.it/"/>
    <hyperlink ref="G167" r:id="rId165" display="http://www.comune.murlo.siena.it/"/>
    <hyperlink ref="G168" r:id="rId166" display="http://www.comune.orbetello.gr.it/"/>
    <hyperlink ref="G169" r:id="rId167" display="http://www.comune.orcianopisano.pi.it/"/>
    <hyperlink ref="G170" r:id="rId168" display="http://www.comune.ortignano-raggiolo.ar.it"/>
    <hyperlink ref="G171" r:id="rId169" display="http://www.comune.palaia.pisa.it "/>
    <hyperlink ref="G172" r:id="rId170" display="http://www.comune.palazzuolo-sul-senio.fi.it/"/>
    <hyperlink ref="G173" r:id="rId171" display="http://www.comune.peccioli.pisa.it "/>
    <hyperlink ref="G174" r:id="rId172" display="http://www.comune.pelago.fi.it/"/>
    <hyperlink ref="G175" r:id="rId173" display="http://www.comunedipescaglia.net/"/>
    <hyperlink ref="G176" r:id="rId174" display="http://www.comune.pescia.pt.it/"/>
    <hyperlink ref="G177" r:id="rId175" display="http://www.comune.piancastagnaio.si.it/"/>
    <hyperlink ref="G178" r:id="rId176" display="http://www.comune.piazzaalserchio.lu.it/"/>
    <hyperlink ref="G179" r:id="rId177" display="http://www.comunepienza.it/"/>
    <hyperlink ref="G180" r:id="rId178" display="http://www.comune.pietrasanta.lucca.it/"/>
    <hyperlink ref="G181" r:id="rId179" display="http://www.comune.pieve-a-nievole.pt.it"/>
    <hyperlink ref="G182" r:id="rId180" display="http://www.comune.pievefosciana.lu.it/"/>
    <hyperlink ref="G183" r:id="rId181" display="http://www.pievesantostefano.net/"/>
    <hyperlink ref="G184" r:id="rId182" display="http://www.comune.piombino.li.it/ "/>
    <hyperlink ref="G185" r:id="rId183" display="http://www.comune.pisa.it/"/>
    <hyperlink ref="G186" r:id="rId184" display="http://www.comune.pistoia.it/"/>
    <hyperlink ref="G187" r:id="rId185" display="http://www.comune.pitigliano.gr.it/"/>
    <hyperlink ref="G188" r:id="rId186" display="http://www.comune.podenzana.ms.it"/>
    <hyperlink ref="G189" r:id="rId187" display="http://www.comune.poggibonsi.si.it/"/>
    <hyperlink ref="G190" r:id="rId188" display="http://www.comune.poggio-a-caiano.po.it/"/>
    <hyperlink ref="G191" r:id="rId189" display="http://www.comunepomarance.it/"/>
    <hyperlink ref="G192" r:id="rId190" display="http://www.comune.ponsacco.pi.it "/>
    <hyperlink ref="G193" r:id="rId191" display="http://www.comune.pontassieve.fi.it/"/>
    <hyperlink ref="G194" r:id="rId192" display="http://www.comune.ponte-buggianese.pt.it/"/>
    <hyperlink ref="G195" r:id="rId193" display="http://www.comune.pontedera.pi.it/"/>
    <hyperlink ref="G196" r:id="rId194" display="http://www.comune.pontremoli.ms.it/"/>
    <hyperlink ref="G197" r:id="rId195" display="http://www.comune.poppi.ar.it/"/>
    <hyperlink ref="G198" r:id="rId196" display="http://www.comune.porcari.lu.it/"/>
    <hyperlink ref="G199" r:id="rId197" display="http://www.comune.portoazzurro.li.it/"/>
    <hyperlink ref="G200" r:id="rId198" display="http://www.comune.portoferraio.li.it"/>
    <hyperlink ref="G201" r:id="rId199" display="http://www.comune.prato.it/"/>
    <hyperlink ref="G202" r:id="rId200" display="http://www.comune.pratovecchiostia.ar.it/"/>
    <hyperlink ref="G203" r:id="rId201" display="http://www.comune.quarrata.pt.it/"/>
    <hyperlink ref="G204" r:id="rId202" display="http://www.comune.radda-in-chianti.si.it/"/>
    <hyperlink ref="G205" r:id="rId203" display="http://www.comune.radicofani.si.it/"/>
    <hyperlink ref="G206" r:id="rId204" display="http://www.comune.radicondoli.si.it/"/>
    <hyperlink ref="G207" r:id="rId205" display="http://www.comune.rapolano.si.it/"/>
    <hyperlink ref="G208" r:id="rId206" display="http://www.comune.reggello.fi.it"/>
    <hyperlink ref="G209" r:id="rId207" display="http://www.comune.rignano-sullarno.fi.it/"/>
    <hyperlink ref="G210" r:id="rId208" display="https://comune.rio.li.it/"/>
    <hyperlink ref="G211" r:id="rId209" display="http://www.comune.riparbella.pi.it"/>
    <hyperlink ref="G212" r:id="rId210" display="http://www.comune.roccalbegna.gr.it/"/>
    <hyperlink ref="G213" r:id="rId211" display="http://www.comune.roccastrada.gr.it/"/>
    <hyperlink ref="G214" r:id="rId212" display="http://www.comune.rosignano.livorno.it/"/>
    <hyperlink ref="G215" r:id="rId213" display="http://www.comune.rufina.fi.it/"/>
    <hyperlink ref="G216" r:id="rId214" display="http://www.comune.sambuca.pt.it/"/>
    <hyperlink ref="G217" r:id="rId215" display="http://www.comune.sancascianodeibagni.siena.it/"/>
    <hyperlink ref="G218" r:id="rId216" display="http://www.comune.san-casciano-val-di-pesa.fi.it/"/>
    <hyperlink ref="G219" r:id="rId217" display="http://www.comune.sangimignano.si.it/"/>
    <hyperlink ref="G220" r:id="rId218" display="http://www.comune.san-giovanni-valdarno.ar.it/"/>
    <hyperlink ref="G221" r:id="rId219" display="http://www.comune.sangiulianoterme.pisa.it"/>
    <hyperlink ref="G222" r:id="rId220" display="http://www.comune.san-godenzo.fi.it"/>
    <hyperlink ref="G223" r:id="rId221" display="www.comune-sanmarcellopiteglio.info"/>
    <hyperlink ref="G224" r:id="rId222" display="http://www.comune.san-miniato.pi.it/"/>
    <hyperlink ref="G225" r:id="rId223" display="http://www.comunesanquirico.it/"/>
    <hyperlink ref="G226" r:id="rId224" display="http://www.comune.san-romano-in-garfagnana.lu.it/"/>
    <hyperlink ref="G227" r:id="rId225" display="http://www.comune.san-vincenzo.li.it/"/>
    <hyperlink ref="G228" r:id="rId226" display="http://www.comune.sansepolcro.ar.it/"/>
    <hyperlink ref="G229" r:id="rId227" display="http://www.comune.santacroce.pi.it/"/>
    <hyperlink ref="G230" r:id="rId228" display="http://www.comune.santafiora.gr.it"/>
    <hyperlink ref="G231" r:id="rId229" display="http://www.comune.santaluce.pi.it"/>
    <hyperlink ref="G232" r:id="rId230" display="http://www.comune.santamariaamonte.pi.it"/>
    <hyperlink ref="G233" r:id="rId231" display="http://www.comune.sarteano.siena.it/"/>
    <hyperlink ref="G234" r:id="rId232" display="http://www.comunedisassetta.com/"/>
    <hyperlink ref="G235" r:id="rId233" display="http://www.comune.scandicci.fi.it/"/>
    <hyperlink ref="G236" r:id="rId234" display="http://www.comune.scansano.gr.it/"/>
    <hyperlink ref="G237" r:id="rId235" display="http://www.comune.scarlino.gr.it"/>
    <hyperlink ref="G238" r:id="rId236" display="http://www.comune.scarperiaesanpiero.fi.it/"/>
    <hyperlink ref="G239" r:id="rId237" display="http://www.comune.seggiano.gr.it/"/>
    <hyperlink ref="G240" r:id="rId238" display="http://www.comune.semproniano.gr.it"/>
    <hyperlink ref="G241" r:id="rId239" display="http://www.comune.seravezza.lucca.it/"/>
    <hyperlink ref="G242" r:id="rId240" display="http://www.comune.serravalle-pistoiese.pt.it/"/>
    <hyperlink ref="G243" r:id="rId241" display="http://www.comunedisestino.it/"/>
    <hyperlink ref="G244" r:id="rId242" display="http://www.comune.sesto-fiorentino.fi.it/"/>
    <hyperlink ref="G245" r:id="rId243" display="http://www.comune.siena.it/"/>
    <hyperlink ref="G246" r:id="rId244" display="http://www.comune.signa.fi.it/"/>
    <hyperlink ref="G247" r:id="rId245" display="http://www.comune.sillanogiuncugnano.lu.it/"/>
    <hyperlink ref="G248" r:id="rId246" display="http://www.comune.sinalunga.si.it/"/>
    <hyperlink ref="G249" r:id="rId247" display="http://www.comune.sorano.gr.it/"/>
    <hyperlink ref="G250" r:id="rId248" display="http://www.comune.sovicille.si.it/"/>
    <hyperlink ref="G251" r:id="rId249" display="http://www.comune.stazzema.lu.it/"/>
    <hyperlink ref="G252" r:id="rId250" display="http://www.comune.subbiano.ar.it/"/>
    <hyperlink ref="G253" r:id="rId251" display="http://www.comune.suvereto.li.it/"/>
    <hyperlink ref="G254" r:id="rId252" display="http://www.comune.talla.ar.it/"/>
    <hyperlink ref="G255" r:id="rId253" display="http://www.comune.terranuova-bracciolini.ar.it/"/>
    <hyperlink ref="G256" r:id="rId254" display="http://www.comune.terricciola.pi.it/"/>
    <hyperlink ref="G257" r:id="rId255" display="http://www.comune.torrita.siena.it/"/>
    <hyperlink ref="G258" r:id="rId256" display="http://www.comune.trequanda.si.it/"/>
    <hyperlink ref="G259" r:id="rId257" display="http://www.comune.tresana.ms.it/"/>
    <hyperlink ref="G260" r:id="rId258" display="http://www.comune.uzzano.it/"/>
    <hyperlink ref="G261" r:id="rId259" display="http://comune.vagli-sotto.lu.it/"/>
    <hyperlink ref="G262" r:id="rId260" display="http://www.comune.vaglia.firenze.it/"/>
    <hyperlink ref="G263" r:id="rId261" display="http://www.comune.vaiano.po.it"/>
    <hyperlink ref="G264" r:id="rId262" display="http://www.comune.vecchiano.pisa.it/"/>
    <hyperlink ref="G265" r:id="rId263" display="http://www.comune.vernio.po.it"/>
    <hyperlink ref="G266" r:id="rId264" display="http://www.comune.viareggio.lu.it/"/>
    <hyperlink ref="G267" r:id="rId265" display="http://www.comune.vicchio.fi.it/"/>
    <hyperlink ref="G268" r:id="rId266" display="http://www.comune.vicopisano.pi.it/"/>
    <hyperlink ref="G269" r:id="rId267" display="http://www.comunevillabasilica.it/"/>
    <hyperlink ref="G270" r:id="rId268" display="http://www.comune.villacollemandina.lu.it/"/>
    <hyperlink ref="G271" r:id="rId269" display="http://www.comunevillafrancainlunigiana.it/"/>
    <hyperlink ref="G272" r:id="rId270" display="http://www.comune.vinci.fi.it/"/>
    <hyperlink ref="G273" r:id="rId271" display="http://www.comune.volterra.pi.it/"/>
    <hyperlink ref="G274" r:id="rId272" display="http://www.comune.zeri.ms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88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23" customWidth="1"/>
    <col min="2" max="2" width="14.28125" style="23" customWidth="1"/>
    <col min="3" max="3" width="33.8515625" style="23" customWidth="1"/>
    <col min="4" max="16384" width="9.00390625" style="23" customWidth="1"/>
  </cols>
  <sheetData>
    <row r="1" spans="1:256" ht="25.5" customHeight="1">
      <c r="A1" s="33" t="s">
        <v>0</v>
      </c>
      <c r="B1" s="33" t="s">
        <v>2</v>
      </c>
      <c r="C1" s="36" t="s">
        <v>1286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" ht="12.75">
      <c r="A2" s="23" t="s">
        <v>7</v>
      </c>
      <c r="B2" s="23" t="s">
        <v>9</v>
      </c>
      <c r="C2" s="23" t="s">
        <v>1287</v>
      </c>
    </row>
    <row r="3" spans="1:3" ht="12.75">
      <c r="A3" s="41" t="s">
        <v>12</v>
      </c>
      <c r="B3" s="23" t="s">
        <v>14</v>
      </c>
      <c r="C3" s="23" t="s">
        <v>1229</v>
      </c>
    </row>
    <row r="4" spans="1:3" ht="12.75">
      <c r="A4" s="23" t="s">
        <v>17</v>
      </c>
      <c r="B4" s="23" t="s">
        <v>14</v>
      </c>
      <c r="C4" s="23" t="s">
        <v>1229</v>
      </c>
    </row>
    <row r="5" spans="1:3" ht="12.75">
      <c r="A5" s="23" t="s">
        <v>21</v>
      </c>
      <c r="B5" s="23" t="s">
        <v>23</v>
      </c>
      <c r="C5" s="23" t="s">
        <v>1231</v>
      </c>
    </row>
    <row r="6" spans="1:3" ht="12.75">
      <c r="A6" s="23" t="s">
        <v>26</v>
      </c>
      <c r="B6" s="23" t="s">
        <v>28</v>
      </c>
      <c r="C6" s="23" t="s">
        <v>1232</v>
      </c>
    </row>
    <row r="7" spans="1:3" ht="12.75">
      <c r="A7" s="23" t="s">
        <v>31</v>
      </c>
      <c r="B7" s="23" t="s">
        <v>33</v>
      </c>
      <c r="C7" s="23" t="s">
        <v>1233</v>
      </c>
    </row>
    <row r="8" spans="1:3" ht="12.75">
      <c r="A8" s="23" t="s">
        <v>36</v>
      </c>
      <c r="B8" s="23" t="s">
        <v>28</v>
      </c>
      <c r="C8" s="23" t="s">
        <v>1234</v>
      </c>
    </row>
    <row r="9" spans="1:3" ht="12.75">
      <c r="A9" s="23" t="s">
        <v>40</v>
      </c>
      <c r="B9" s="23" t="s">
        <v>9</v>
      </c>
      <c r="C9" s="23" t="s">
        <v>1235</v>
      </c>
    </row>
    <row r="10" spans="1:3" ht="12.75">
      <c r="A10" s="23" t="s">
        <v>44</v>
      </c>
      <c r="B10" s="23" t="s">
        <v>46</v>
      </c>
      <c r="C10" s="23" t="s">
        <v>1236</v>
      </c>
    </row>
    <row r="11" spans="1:3" ht="12.75">
      <c r="A11" s="23" t="s">
        <v>49</v>
      </c>
      <c r="B11" s="23" t="s">
        <v>28</v>
      </c>
      <c r="C11" s="23" t="s">
        <v>1232</v>
      </c>
    </row>
    <row r="12" spans="1:3" ht="12.75">
      <c r="A12" s="23" t="s">
        <v>53</v>
      </c>
      <c r="B12" s="23" t="s">
        <v>23</v>
      </c>
      <c r="C12" s="23" t="s">
        <v>1237</v>
      </c>
    </row>
    <row r="13" spans="1:3" ht="12.75">
      <c r="A13" s="23" t="s">
        <v>57</v>
      </c>
      <c r="B13" s="23" t="s">
        <v>59</v>
      </c>
      <c r="C13" s="23" t="s">
        <v>1238</v>
      </c>
    </row>
    <row r="14" spans="1:3" ht="12.75">
      <c r="A14" s="23" t="s">
        <v>62</v>
      </c>
      <c r="B14" s="23" t="s">
        <v>46</v>
      </c>
      <c r="C14" s="23" t="s">
        <v>1236</v>
      </c>
    </row>
    <row r="15" spans="1:3" ht="12.75">
      <c r="A15" s="23" t="s">
        <v>66</v>
      </c>
      <c r="B15" s="23" t="s">
        <v>59</v>
      </c>
      <c r="C15" s="23" t="s">
        <v>1239</v>
      </c>
    </row>
    <row r="16" spans="1:3" ht="12.75">
      <c r="A16" s="1" t="s">
        <v>70</v>
      </c>
      <c r="B16" s="23" t="s">
        <v>59</v>
      </c>
      <c r="C16" s="23" t="s">
        <v>1238</v>
      </c>
    </row>
    <row r="17" spans="1:3" ht="12.75">
      <c r="A17" s="23" t="s">
        <v>74</v>
      </c>
      <c r="B17" s="23" t="s">
        <v>23</v>
      </c>
      <c r="C17" s="23" t="s">
        <v>1237</v>
      </c>
    </row>
    <row r="18" spans="1:3" ht="12.75">
      <c r="A18" s="23" t="s">
        <v>78</v>
      </c>
      <c r="B18" s="23" t="s">
        <v>28</v>
      </c>
      <c r="C18" s="23" t="s">
        <v>1240</v>
      </c>
    </row>
    <row r="19" spans="1:3" ht="12.75">
      <c r="A19" s="23" t="s">
        <v>82</v>
      </c>
      <c r="B19" s="23" t="s">
        <v>84</v>
      </c>
      <c r="C19" s="23" t="s">
        <v>1241</v>
      </c>
    </row>
    <row r="20" spans="1:3" ht="12.75">
      <c r="A20" s="23" t="s">
        <v>87</v>
      </c>
      <c r="B20" s="23" t="s">
        <v>89</v>
      </c>
      <c r="C20" s="23" t="s">
        <v>1288</v>
      </c>
    </row>
    <row r="21" spans="1:3" ht="12.75">
      <c r="A21" s="23" t="s">
        <v>92</v>
      </c>
      <c r="B21" s="23" t="s">
        <v>23</v>
      </c>
      <c r="C21" s="23" t="s">
        <v>1237</v>
      </c>
    </row>
    <row r="22" spans="1:3" ht="12.75">
      <c r="A22" s="23" t="s">
        <v>96</v>
      </c>
      <c r="B22" s="23" t="s">
        <v>59</v>
      </c>
      <c r="C22" s="23" t="s">
        <v>1239</v>
      </c>
    </row>
    <row r="23" spans="1:3" ht="12.75">
      <c r="A23" s="23" t="s">
        <v>100</v>
      </c>
      <c r="B23" s="23" t="s">
        <v>28</v>
      </c>
      <c r="C23" s="23" t="s">
        <v>1243</v>
      </c>
    </row>
    <row r="24" spans="1:3" ht="12.75">
      <c r="A24" s="23" t="s">
        <v>104</v>
      </c>
      <c r="B24" s="23" t="s">
        <v>14</v>
      </c>
      <c r="C24" s="23" t="s">
        <v>1244</v>
      </c>
    </row>
    <row r="25" spans="1:3" ht="12.75">
      <c r="A25" s="23" t="s">
        <v>108</v>
      </c>
      <c r="B25" s="23" t="s">
        <v>9</v>
      </c>
      <c r="C25" s="23" t="s">
        <v>1235</v>
      </c>
    </row>
    <row r="26" spans="1:3" ht="12.75">
      <c r="A26" s="23" t="s">
        <v>112</v>
      </c>
      <c r="B26" s="23" t="s">
        <v>89</v>
      </c>
      <c r="C26" s="23" t="s">
        <v>1288</v>
      </c>
    </row>
    <row r="27" spans="1:3" ht="12.75">
      <c r="A27" s="23" t="s">
        <v>116</v>
      </c>
      <c r="B27" s="23" t="s">
        <v>89</v>
      </c>
      <c r="C27" s="23" t="s">
        <v>1245</v>
      </c>
    </row>
    <row r="28" spans="1:3" ht="12.75">
      <c r="A28" s="23" t="s">
        <v>120</v>
      </c>
      <c r="B28" s="23" t="s">
        <v>89</v>
      </c>
      <c r="C28" s="23" t="s">
        <v>1288</v>
      </c>
    </row>
    <row r="29" spans="1:3" ht="12.75">
      <c r="A29" s="23" t="s">
        <v>124</v>
      </c>
      <c r="B29" s="23" t="s">
        <v>59</v>
      </c>
      <c r="C29" s="23" t="s">
        <v>1246</v>
      </c>
    </row>
    <row r="30" spans="1:3" ht="12.75">
      <c r="A30" s="23" t="s">
        <v>128</v>
      </c>
      <c r="B30" s="23" t="s">
        <v>23</v>
      </c>
      <c r="C30" s="23" t="s">
        <v>1247</v>
      </c>
    </row>
    <row r="31" spans="1:3" ht="12.75">
      <c r="A31" s="23" t="s">
        <v>132</v>
      </c>
      <c r="B31" s="23" t="s">
        <v>33</v>
      </c>
      <c r="C31" s="23" t="s">
        <v>1248</v>
      </c>
    </row>
    <row r="32" spans="1:3" ht="12.75">
      <c r="A32" s="23" t="s">
        <v>136</v>
      </c>
      <c r="B32" s="23" t="s">
        <v>59</v>
      </c>
      <c r="C32" s="23" t="s">
        <v>1246</v>
      </c>
    </row>
    <row r="33" spans="1:3" ht="12.75">
      <c r="A33" s="23" t="s">
        <v>140</v>
      </c>
      <c r="B33" s="23" t="s">
        <v>84</v>
      </c>
      <c r="C33" s="23" t="s">
        <v>1249</v>
      </c>
    </row>
    <row r="34" spans="1:3" ht="12.75">
      <c r="A34" s="23" t="s">
        <v>144</v>
      </c>
      <c r="B34" s="23" t="s">
        <v>84</v>
      </c>
      <c r="C34" s="23" t="s">
        <v>1250</v>
      </c>
    </row>
    <row r="35" spans="1:3" ht="12.75">
      <c r="A35" s="23" t="s">
        <v>148</v>
      </c>
      <c r="B35" s="23" t="s">
        <v>23</v>
      </c>
      <c r="C35" s="23" t="s">
        <v>1237</v>
      </c>
    </row>
    <row r="36" spans="1:3" ht="12.75">
      <c r="A36" s="23" t="s">
        <v>152</v>
      </c>
      <c r="B36" s="23" t="s">
        <v>154</v>
      </c>
      <c r="C36" s="23" t="s">
        <v>1251</v>
      </c>
    </row>
    <row r="37" spans="1:3" ht="12.75">
      <c r="A37" s="23" t="s">
        <v>157</v>
      </c>
      <c r="B37" s="23" t="s">
        <v>33</v>
      </c>
      <c r="C37" s="23" t="s">
        <v>1252</v>
      </c>
    </row>
    <row r="38" spans="1:3" ht="12.75">
      <c r="A38" s="23" t="s">
        <v>161</v>
      </c>
      <c r="B38" s="23" t="s">
        <v>89</v>
      </c>
      <c r="C38" s="23" t="s">
        <v>1288</v>
      </c>
    </row>
    <row r="39" spans="1:3" ht="12.75">
      <c r="A39" s="23" t="s">
        <v>165</v>
      </c>
      <c r="B39" s="23" t="s">
        <v>23</v>
      </c>
      <c r="C39" s="23" t="s">
        <v>1231</v>
      </c>
    </row>
    <row r="40" spans="1:3" ht="12.75">
      <c r="A40" s="23" t="s">
        <v>169</v>
      </c>
      <c r="B40" s="23" t="s">
        <v>84</v>
      </c>
      <c r="C40" s="23" t="s">
        <v>1250</v>
      </c>
    </row>
    <row r="41" spans="1:3" ht="12.75">
      <c r="A41" s="23" t="s">
        <v>173</v>
      </c>
      <c r="B41" s="23" t="s">
        <v>28</v>
      </c>
      <c r="C41" s="23" t="s">
        <v>1234</v>
      </c>
    </row>
    <row r="42" spans="1:3" ht="12.75">
      <c r="A42" s="23" t="s">
        <v>177</v>
      </c>
      <c r="B42" s="23" t="s">
        <v>59</v>
      </c>
      <c r="C42" s="23" t="s">
        <v>1253</v>
      </c>
    </row>
    <row r="43" spans="1:3" ht="12.75">
      <c r="A43" s="23" t="s">
        <v>181</v>
      </c>
      <c r="B43" s="23" t="s">
        <v>84</v>
      </c>
      <c r="C43" s="23" t="s">
        <v>1254</v>
      </c>
    </row>
    <row r="44" spans="1:3" ht="12.75">
      <c r="A44" s="23" t="s">
        <v>185</v>
      </c>
      <c r="B44" s="23" t="s">
        <v>28</v>
      </c>
      <c r="C44" s="23" t="s">
        <v>1232</v>
      </c>
    </row>
    <row r="45" spans="1:3" ht="12.75">
      <c r="A45" s="23" t="s">
        <v>189</v>
      </c>
      <c r="B45" s="23" t="s">
        <v>23</v>
      </c>
      <c r="C45" s="23" t="s">
        <v>1237</v>
      </c>
    </row>
    <row r="46" spans="1:3" ht="12.75">
      <c r="A46" s="23" t="s">
        <v>193</v>
      </c>
      <c r="B46" s="23" t="s">
        <v>154</v>
      </c>
      <c r="C46" s="23" t="s">
        <v>1251</v>
      </c>
    </row>
    <row r="47" spans="1:3" ht="12.75">
      <c r="A47" s="23" t="s">
        <v>197</v>
      </c>
      <c r="B47" s="23" t="s">
        <v>46</v>
      </c>
      <c r="C47" s="23" t="s">
        <v>1255</v>
      </c>
    </row>
    <row r="48" spans="1:3" ht="12.75">
      <c r="A48" s="23" t="s">
        <v>201</v>
      </c>
      <c r="B48" s="23" t="s">
        <v>89</v>
      </c>
      <c r="C48" s="23" t="s">
        <v>1289</v>
      </c>
    </row>
    <row r="49" spans="1:3" ht="12.75">
      <c r="A49" s="23" t="s">
        <v>205</v>
      </c>
      <c r="B49" s="23" t="s">
        <v>89</v>
      </c>
      <c r="C49" s="23" t="s">
        <v>1288</v>
      </c>
    </row>
    <row r="50" spans="1:3" ht="12.75">
      <c r="A50" s="23" t="s">
        <v>210</v>
      </c>
      <c r="B50" s="23" t="s">
        <v>89</v>
      </c>
      <c r="C50" s="23" t="s">
        <v>1245</v>
      </c>
    </row>
    <row r="51" spans="1:3" ht="12.75">
      <c r="A51" s="23" t="s">
        <v>214</v>
      </c>
      <c r="B51" s="23" t="s">
        <v>46</v>
      </c>
      <c r="C51" s="23" t="s">
        <v>1236</v>
      </c>
    </row>
    <row r="52" spans="1:3" ht="12.75">
      <c r="A52" s="23" t="s">
        <v>218</v>
      </c>
      <c r="B52" s="23" t="s">
        <v>9</v>
      </c>
      <c r="C52" s="23" t="s">
        <v>1256</v>
      </c>
    </row>
    <row r="53" spans="1:3" ht="12.75">
      <c r="A53" s="23" t="s">
        <v>222</v>
      </c>
      <c r="B53" s="23" t="s">
        <v>84</v>
      </c>
      <c r="C53" s="23" t="s">
        <v>1241</v>
      </c>
    </row>
    <row r="54" spans="1:3" ht="12.75">
      <c r="A54" s="23" t="s">
        <v>226</v>
      </c>
      <c r="B54" s="23" t="s">
        <v>33</v>
      </c>
      <c r="C54" s="23" t="s">
        <v>1233</v>
      </c>
    </row>
    <row r="55" spans="1:3" ht="12.75">
      <c r="A55" s="23" t="s">
        <v>230</v>
      </c>
      <c r="B55" s="23" t="s">
        <v>28</v>
      </c>
      <c r="C55" s="23" t="s">
        <v>1240</v>
      </c>
    </row>
    <row r="56" spans="1:3" ht="12.75">
      <c r="A56" s="23" t="s">
        <v>234</v>
      </c>
      <c r="B56" s="23" t="s">
        <v>28</v>
      </c>
      <c r="C56" s="23" t="s">
        <v>1240</v>
      </c>
    </row>
    <row r="57" spans="1:3" ht="12.75">
      <c r="A57" s="23" t="s">
        <v>238</v>
      </c>
      <c r="B57" s="23" t="s">
        <v>59</v>
      </c>
      <c r="C57" s="23" t="s">
        <v>1253</v>
      </c>
    </row>
    <row r="58" spans="1:3" ht="12.75">
      <c r="A58" s="23" t="s">
        <v>242</v>
      </c>
      <c r="B58" s="23" t="s">
        <v>89</v>
      </c>
      <c r="C58" s="23" t="s">
        <v>1257</v>
      </c>
    </row>
    <row r="59" spans="1:3" ht="12.75">
      <c r="A59" s="23" t="s">
        <v>246</v>
      </c>
      <c r="B59" s="23" t="s">
        <v>28</v>
      </c>
      <c r="C59" s="23" t="s">
        <v>1243</v>
      </c>
    </row>
    <row r="60" spans="1:3" ht="12.75">
      <c r="A60" s="23" t="s">
        <v>250</v>
      </c>
      <c r="B60" s="23" t="s">
        <v>33</v>
      </c>
      <c r="C60" s="23" t="s">
        <v>1233</v>
      </c>
    </row>
    <row r="61" spans="1:3" ht="12.75">
      <c r="A61" s="23" t="s">
        <v>254</v>
      </c>
      <c r="B61" s="23" t="s">
        <v>9</v>
      </c>
      <c r="C61" s="23" t="s">
        <v>1235</v>
      </c>
    </row>
    <row r="62" spans="1:3" ht="12.75">
      <c r="A62" s="23" t="s">
        <v>258</v>
      </c>
      <c r="B62" s="23" t="s">
        <v>89</v>
      </c>
      <c r="C62" s="23" t="s">
        <v>1289</v>
      </c>
    </row>
    <row r="63" spans="1:3" ht="12.75">
      <c r="A63" s="23" t="s">
        <v>262</v>
      </c>
      <c r="B63" s="23" t="s">
        <v>9</v>
      </c>
      <c r="C63" s="23" t="s">
        <v>1235</v>
      </c>
    </row>
    <row r="64" spans="1:3" ht="12.75">
      <c r="A64" s="23" t="s">
        <v>266</v>
      </c>
      <c r="B64" s="23" t="s">
        <v>23</v>
      </c>
      <c r="C64" s="23" t="s">
        <v>1237</v>
      </c>
    </row>
    <row r="65" spans="1:3" ht="12.75">
      <c r="A65" s="23" t="s">
        <v>270</v>
      </c>
      <c r="B65" s="23" t="s">
        <v>89</v>
      </c>
      <c r="C65" s="23" t="s">
        <v>1289</v>
      </c>
    </row>
    <row r="66" spans="1:3" ht="12.75">
      <c r="A66" s="23" t="s">
        <v>274</v>
      </c>
      <c r="B66" s="23" t="s">
        <v>33</v>
      </c>
      <c r="C66" s="23" t="s">
        <v>1248</v>
      </c>
    </row>
    <row r="67" spans="1:3" ht="12.75">
      <c r="A67" s="23" t="s">
        <v>278</v>
      </c>
      <c r="B67" s="23" t="s">
        <v>28</v>
      </c>
      <c r="C67" s="23" t="s">
        <v>1234</v>
      </c>
    </row>
    <row r="68" spans="1:3" ht="12.75">
      <c r="A68" s="23" t="s">
        <v>282</v>
      </c>
      <c r="B68" s="23" t="s">
        <v>9</v>
      </c>
      <c r="C68" s="23" t="s">
        <v>1287</v>
      </c>
    </row>
    <row r="69" spans="1:3" ht="12.75">
      <c r="A69" s="23" t="s">
        <v>286</v>
      </c>
      <c r="B69" s="23" t="s">
        <v>28</v>
      </c>
      <c r="C69" s="23" t="s">
        <v>1259</v>
      </c>
    </row>
    <row r="70" spans="1:3" ht="12.75">
      <c r="A70" s="23" t="s">
        <v>290</v>
      </c>
      <c r="B70" s="23" t="s">
        <v>23</v>
      </c>
      <c r="C70" s="23" t="s">
        <v>1237</v>
      </c>
    </row>
    <row r="71" spans="1:3" ht="12.75">
      <c r="A71" s="23" t="s">
        <v>294</v>
      </c>
      <c r="B71" s="23" t="s">
        <v>28</v>
      </c>
      <c r="C71" s="23" t="s">
        <v>1243</v>
      </c>
    </row>
    <row r="72" spans="1:3" ht="12.75">
      <c r="A72" s="23" t="s">
        <v>298</v>
      </c>
      <c r="B72" s="23" t="s">
        <v>84</v>
      </c>
      <c r="C72" s="23" t="s">
        <v>1241</v>
      </c>
    </row>
    <row r="73" spans="1:3" ht="12.75">
      <c r="A73" s="23" t="s">
        <v>302</v>
      </c>
      <c r="B73" s="23" t="s">
        <v>59</v>
      </c>
      <c r="C73" s="23" t="s">
        <v>1253</v>
      </c>
    </row>
    <row r="74" spans="1:3" ht="12.75">
      <c r="A74" s="23" t="s">
        <v>306</v>
      </c>
      <c r="B74" s="23" t="s">
        <v>59</v>
      </c>
      <c r="C74" s="23" t="s">
        <v>1253</v>
      </c>
    </row>
    <row r="75" spans="1:3" ht="12.75">
      <c r="A75" s="23" t="s">
        <v>310</v>
      </c>
      <c r="B75" s="23" t="s">
        <v>9</v>
      </c>
      <c r="C75" s="23" t="s">
        <v>1260</v>
      </c>
    </row>
    <row r="76" spans="1:3" ht="12.75">
      <c r="A76" s="23" t="s">
        <v>314</v>
      </c>
      <c r="B76" s="23" t="s">
        <v>9</v>
      </c>
      <c r="C76" s="23" t="s">
        <v>1260</v>
      </c>
    </row>
    <row r="77" spans="1:3" ht="12.75">
      <c r="A77" s="23" t="s">
        <v>318</v>
      </c>
      <c r="B77" s="23" t="s">
        <v>89</v>
      </c>
      <c r="C77" s="23" t="s">
        <v>1288</v>
      </c>
    </row>
    <row r="78" spans="1:3" ht="12.75">
      <c r="A78" s="23" t="s">
        <v>322</v>
      </c>
      <c r="B78" s="23" t="s">
        <v>14</v>
      </c>
      <c r="C78" s="23" t="s">
        <v>1244</v>
      </c>
    </row>
    <row r="79" spans="1:3" ht="12.75">
      <c r="A79" s="23" t="s">
        <v>326</v>
      </c>
      <c r="B79" s="23" t="s">
        <v>28</v>
      </c>
      <c r="C79" s="23" t="s">
        <v>1240</v>
      </c>
    </row>
    <row r="80" spans="1:3" ht="12.75">
      <c r="A80" s="23" t="s">
        <v>330</v>
      </c>
      <c r="B80" s="23" t="s">
        <v>9</v>
      </c>
      <c r="C80" s="23" t="s">
        <v>1235</v>
      </c>
    </row>
    <row r="81" spans="1:3" ht="12.75">
      <c r="A81" s="23" t="s">
        <v>334</v>
      </c>
      <c r="B81" s="23" t="s">
        <v>9</v>
      </c>
      <c r="C81" s="23" t="s">
        <v>1260</v>
      </c>
    </row>
    <row r="82" spans="1:3" ht="12.75">
      <c r="A82" s="23" t="s">
        <v>338</v>
      </c>
      <c r="B82" s="23" t="s">
        <v>28</v>
      </c>
      <c r="C82" s="23" t="s">
        <v>1240</v>
      </c>
    </row>
    <row r="83" spans="1:3" ht="12.75">
      <c r="A83" s="23" t="s">
        <v>342</v>
      </c>
      <c r="B83" s="23" t="s">
        <v>33</v>
      </c>
      <c r="C83" s="23" t="s">
        <v>1233</v>
      </c>
    </row>
    <row r="84" spans="1:3" ht="12.75">
      <c r="A84" s="23" t="s">
        <v>346</v>
      </c>
      <c r="B84" s="23" t="s">
        <v>28</v>
      </c>
      <c r="C84" s="23" t="s">
        <v>1234</v>
      </c>
    </row>
    <row r="85" spans="1:3" ht="12.75">
      <c r="A85" s="23" t="s">
        <v>350</v>
      </c>
      <c r="B85" s="23" t="s">
        <v>33</v>
      </c>
      <c r="C85" s="23" t="s">
        <v>1248</v>
      </c>
    </row>
    <row r="86" spans="1:3" ht="12.75">
      <c r="A86" s="23" t="s">
        <v>354</v>
      </c>
      <c r="B86" s="23" t="s">
        <v>9</v>
      </c>
      <c r="C86" s="23" t="s">
        <v>1256</v>
      </c>
    </row>
    <row r="87" spans="1:3" ht="12.75">
      <c r="A87" s="23" t="s">
        <v>358</v>
      </c>
      <c r="B87" s="23" t="s">
        <v>84</v>
      </c>
      <c r="C87" s="23" t="s">
        <v>1254</v>
      </c>
    </row>
    <row r="88" spans="1:3" ht="12.75">
      <c r="A88" s="23" t="s">
        <v>362</v>
      </c>
      <c r="B88" s="23" t="s">
        <v>46</v>
      </c>
      <c r="C88" s="23" t="s">
        <v>1236</v>
      </c>
    </row>
    <row r="89" spans="1:3" ht="12.75">
      <c r="A89" s="23" t="s">
        <v>366</v>
      </c>
      <c r="B89" s="23" t="s">
        <v>23</v>
      </c>
      <c r="C89" s="23" t="s">
        <v>1237</v>
      </c>
    </row>
    <row r="90" spans="1:3" ht="12.75">
      <c r="A90" s="23" t="s">
        <v>370</v>
      </c>
      <c r="B90" s="23" t="s">
        <v>28</v>
      </c>
      <c r="C90" s="23" t="s">
        <v>1259</v>
      </c>
    </row>
    <row r="91" spans="1:3" ht="12.75">
      <c r="A91" s="23" t="s">
        <v>374</v>
      </c>
      <c r="B91" s="23" t="s">
        <v>89</v>
      </c>
      <c r="C91" s="23" t="s">
        <v>1288</v>
      </c>
    </row>
    <row r="92" spans="1:3" ht="12.75">
      <c r="A92" s="23" t="s">
        <v>378</v>
      </c>
      <c r="B92" s="23" t="s">
        <v>59</v>
      </c>
      <c r="C92" s="23" t="s">
        <v>1239</v>
      </c>
    </row>
    <row r="93" spans="1:3" ht="12.75">
      <c r="A93" s="23" t="s">
        <v>382</v>
      </c>
      <c r="B93" s="23" t="s">
        <v>59</v>
      </c>
      <c r="C93" s="23" t="s">
        <v>1253</v>
      </c>
    </row>
    <row r="94" spans="1:3" ht="12.75">
      <c r="A94" s="23" t="s">
        <v>386</v>
      </c>
      <c r="B94" s="23" t="s">
        <v>23</v>
      </c>
      <c r="C94" s="23" t="s">
        <v>1237</v>
      </c>
    </row>
    <row r="95" spans="1:3" ht="12.75">
      <c r="A95" s="23" t="s">
        <v>390</v>
      </c>
      <c r="B95" s="23" t="s">
        <v>89</v>
      </c>
      <c r="C95" s="23" t="s">
        <v>1288</v>
      </c>
    </row>
    <row r="96" spans="1:3" ht="12.75">
      <c r="A96" s="23" t="s">
        <v>394</v>
      </c>
      <c r="B96" s="23" t="s">
        <v>59</v>
      </c>
      <c r="C96" s="23" t="s">
        <v>1246</v>
      </c>
    </row>
    <row r="97" spans="1:3" ht="12.75">
      <c r="A97" s="23" t="s">
        <v>397</v>
      </c>
      <c r="B97" s="23" t="s">
        <v>59</v>
      </c>
      <c r="C97" s="23" t="s">
        <v>1238</v>
      </c>
    </row>
    <row r="98" spans="1:3" ht="12.75">
      <c r="A98" s="23" t="s">
        <v>401</v>
      </c>
      <c r="B98" s="23" t="s">
        <v>46</v>
      </c>
      <c r="C98" s="23" t="s">
        <v>1236</v>
      </c>
    </row>
    <row r="99" spans="1:3" ht="12.75">
      <c r="A99" s="23" t="s">
        <v>405</v>
      </c>
      <c r="B99" s="23" t="s">
        <v>59</v>
      </c>
      <c r="C99" s="23" t="s">
        <v>405</v>
      </c>
    </row>
    <row r="100" spans="1:3" ht="12.75">
      <c r="A100" s="23" t="s">
        <v>409</v>
      </c>
      <c r="B100" s="23" t="s">
        <v>59</v>
      </c>
      <c r="C100" s="23" t="s">
        <v>1239</v>
      </c>
    </row>
    <row r="101" spans="1:3" ht="12.75">
      <c r="A101" s="23" t="s">
        <v>413</v>
      </c>
      <c r="B101" s="23" t="s">
        <v>46</v>
      </c>
      <c r="C101" s="23" t="s">
        <v>1236</v>
      </c>
    </row>
    <row r="102" spans="1:3" ht="12.75">
      <c r="A102" s="23" t="s">
        <v>417</v>
      </c>
      <c r="B102" s="23" t="s">
        <v>28</v>
      </c>
      <c r="C102" s="23" t="s">
        <v>1259</v>
      </c>
    </row>
    <row r="103" spans="1:3" ht="12.75">
      <c r="A103" s="23" t="s">
        <v>421</v>
      </c>
      <c r="B103" s="23" t="s">
        <v>33</v>
      </c>
      <c r="C103" s="23" t="s">
        <v>1262</v>
      </c>
    </row>
    <row r="104" spans="1:3" ht="12.75">
      <c r="A104" s="23" t="s">
        <v>425</v>
      </c>
      <c r="B104" s="23" t="s">
        <v>23</v>
      </c>
      <c r="C104" s="23" t="s">
        <v>1247</v>
      </c>
    </row>
    <row r="105" spans="1:3" ht="12.75">
      <c r="A105" s="23" t="s">
        <v>429</v>
      </c>
      <c r="B105" s="23" t="s">
        <v>23</v>
      </c>
      <c r="C105" s="23" t="s">
        <v>1237</v>
      </c>
    </row>
    <row r="106" spans="1:3" ht="12.75">
      <c r="A106" s="23" t="s">
        <v>433</v>
      </c>
      <c r="B106" s="23" t="s">
        <v>46</v>
      </c>
      <c r="C106" s="23" t="s">
        <v>1255</v>
      </c>
    </row>
    <row r="107" spans="1:3" ht="12.75">
      <c r="A107" s="23" t="s">
        <v>437</v>
      </c>
      <c r="B107" s="23" t="s">
        <v>59</v>
      </c>
      <c r="C107" s="23" t="s">
        <v>1253</v>
      </c>
    </row>
    <row r="108" spans="1:3" ht="12.75">
      <c r="A108" s="23" t="s">
        <v>441</v>
      </c>
      <c r="B108" s="23" t="s">
        <v>9</v>
      </c>
      <c r="C108" s="23" t="s">
        <v>1235</v>
      </c>
    </row>
    <row r="109" spans="1:3" ht="12.75">
      <c r="A109" s="23" t="s">
        <v>445</v>
      </c>
      <c r="B109" s="23" t="s">
        <v>23</v>
      </c>
      <c r="C109" s="23" t="s">
        <v>1237</v>
      </c>
    </row>
    <row r="110" spans="1:3" ht="12.75">
      <c r="A110" s="23" t="s">
        <v>449</v>
      </c>
      <c r="B110" s="23" t="s">
        <v>59</v>
      </c>
      <c r="C110" s="23" t="s">
        <v>1253</v>
      </c>
    </row>
    <row r="111" spans="1:3" ht="12.75">
      <c r="A111" s="23" t="s">
        <v>453</v>
      </c>
      <c r="B111" s="23" t="s">
        <v>33</v>
      </c>
      <c r="C111" s="23" t="s">
        <v>1262</v>
      </c>
    </row>
    <row r="112" spans="1:3" ht="12.75">
      <c r="A112" s="23" t="s">
        <v>457</v>
      </c>
      <c r="B112" s="23" t="s">
        <v>59</v>
      </c>
      <c r="C112" s="23" t="s">
        <v>1238</v>
      </c>
    </row>
    <row r="113" spans="1:3" ht="12.75">
      <c r="A113" s="23" t="s">
        <v>461</v>
      </c>
      <c r="B113" s="23" t="s">
        <v>33</v>
      </c>
      <c r="C113" s="23" t="s">
        <v>1248</v>
      </c>
    </row>
    <row r="114" spans="1:3" ht="12.75">
      <c r="A114" s="23" t="s">
        <v>465</v>
      </c>
      <c r="B114" s="23" t="s">
        <v>89</v>
      </c>
      <c r="C114" s="23" t="s">
        <v>1289</v>
      </c>
    </row>
    <row r="115" spans="1:3" ht="12.75">
      <c r="A115" s="23" t="s">
        <v>469</v>
      </c>
      <c r="B115" s="23" t="s">
        <v>59</v>
      </c>
      <c r="C115" s="23" t="s">
        <v>1238</v>
      </c>
    </row>
    <row r="116" spans="1:3" ht="12.75">
      <c r="A116" s="23" t="s">
        <v>473</v>
      </c>
      <c r="B116" s="23" t="s">
        <v>33</v>
      </c>
      <c r="C116" s="23" t="s">
        <v>1252</v>
      </c>
    </row>
    <row r="117" spans="1:3" ht="12.75">
      <c r="A117" s="23" t="s">
        <v>477</v>
      </c>
      <c r="B117" s="23" t="s">
        <v>89</v>
      </c>
      <c r="C117" s="23" t="s">
        <v>1288</v>
      </c>
    </row>
    <row r="118" spans="1:3" ht="12.75">
      <c r="A118" s="23" t="s">
        <v>481</v>
      </c>
      <c r="B118" s="23" t="s">
        <v>14</v>
      </c>
      <c r="C118" s="23" t="s">
        <v>1244</v>
      </c>
    </row>
    <row r="119" spans="1:3" ht="12.75">
      <c r="A119" s="23" t="s">
        <v>485</v>
      </c>
      <c r="B119" s="23" t="s">
        <v>14</v>
      </c>
      <c r="C119" s="23" t="s">
        <v>1244</v>
      </c>
    </row>
    <row r="120" spans="1:3" ht="12.75">
      <c r="A120" s="23" t="s">
        <v>489</v>
      </c>
      <c r="B120" s="23" t="s">
        <v>59</v>
      </c>
      <c r="C120" s="23" t="s">
        <v>1246</v>
      </c>
    </row>
    <row r="121" spans="1:3" ht="12.75">
      <c r="A121" s="23" t="s">
        <v>493</v>
      </c>
      <c r="B121" s="23" t="s">
        <v>28</v>
      </c>
      <c r="C121" s="23" t="s">
        <v>1243</v>
      </c>
    </row>
    <row r="122" spans="1:3" ht="12.75">
      <c r="A122" s="23" t="s">
        <v>496</v>
      </c>
      <c r="B122" s="23" t="s">
        <v>46</v>
      </c>
      <c r="C122" s="23" t="s">
        <v>1236</v>
      </c>
    </row>
    <row r="123" spans="1:3" ht="12.75">
      <c r="A123" s="23" t="s">
        <v>500</v>
      </c>
      <c r="B123" s="23" t="s">
        <v>84</v>
      </c>
      <c r="C123" s="23" t="s">
        <v>1254</v>
      </c>
    </row>
    <row r="124" spans="1:3" ht="12.75">
      <c r="A124" s="23" t="s">
        <v>503</v>
      </c>
      <c r="B124" s="23" t="s">
        <v>59</v>
      </c>
      <c r="C124" s="23" t="s">
        <v>1290</v>
      </c>
    </row>
    <row r="125" spans="1:3" ht="12.75">
      <c r="A125" s="23" t="s">
        <v>507</v>
      </c>
      <c r="B125" s="23" t="s">
        <v>28</v>
      </c>
      <c r="C125" s="23" t="s">
        <v>1243</v>
      </c>
    </row>
    <row r="126" spans="1:3" ht="12.75">
      <c r="A126" s="23" t="s">
        <v>511</v>
      </c>
      <c r="B126" s="23" t="s">
        <v>23</v>
      </c>
      <c r="C126" s="23" t="s">
        <v>1231</v>
      </c>
    </row>
    <row r="127" spans="1:3" ht="12.75">
      <c r="A127" s="23" t="s">
        <v>515</v>
      </c>
      <c r="B127" s="23" t="s">
        <v>28</v>
      </c>
      <c r="C127" s="23" t="s">
        <v>1259</v>
      </c>
    </row>
    <row r="128" spans="1:3" ht="12.75">
      <c r="A128" s="23" t="s">
        <v>519</v>
      </c>
      <c r="B128" s="23" t="s">
        <v>33</v>
      </c>
      <c r="C128" s="23" t="s">
        <v>1252</v>
      </c>
    </row>
    <row r="129" spans="1:3" ht="12.75">
      <c r="A129" s="23" t="s">
        <v>523</v>
      </c>
      <c r="B129" s="23" t="s">
        <v>33</v>
      </c>
      <c r="C129" s="23" t="s">
        <v>1252</v>
      </c>
    </row>
    <row r="130" spans="1:3" ht="12.75">
      <c r="A130" s="23" t="s">
        <v>527</v>
      </c>
      <c r="B130" s="23" t="s">
        <v>84</v>
      </c>
      <c r="C130" s="23" t="s">
        <v>1250</v>
      </c>
    </row>
    <row r="131" spans="1:3" ht="12.75">
      <c r="A131" s="23" t="s">
        <v>531</v>
      </c>
      <c r="B131" s="23" t="s">
        <v>84</v>
      </c>
      <c r="C131" s="23" t="s">
        <v>1250</v>
      </c>
    </row>
    <row r="132" spans="1:3" ht="12.75">
      <c r="A132" s="23" t="s">
        <v>535</v>
      </c>
      <c r="B132" s="23" t="s">
        <v>28</v>
      </c>
      <c r="C132" s="23" t="s">
        <v>1259</v>
      </c>
    </row>
    <row r="133" spans="1:3" ht="12.75">
      <c r="A133" s="23" t="s">
        <v>539</v>
      </c>
      <c r="B133" s="23" t="s">
        <v>14</v>
      </c>
      <c r="C133" s="23" t="s">
        <v>1229</v>
      </c>
    </row>
    <row r="134" spans="1:3" ht="12.75">
      <c r="A134" s="23" t="s">
        <v>543</v>
      </c>
      <c r="B134" s="23" t="s">
        <v>59</v>
      </c>
      <c r="C134" s="23" t="s">
        <v>1239</v>
      </c>
    </row>
    <row r="135" spans="1:3" ht="12.75">
      <c r="A135" s="23" t="s">
        <v>547</v>
      </c>
      <c r="B135" s="23" t="s">
        <v>46</v>
      </c>
      <c r="C135" s="23" t="s">
        <v>1255</v>
      </c>
    </row>
    <row r="136" spans="1:3" ht="12.75">
      <c r="A136" s="23" t="s">
        <v>551</v>
      </c>
      <c r="B136" s="23" t="s">
        <v>14</v>
      </c>
      <c r="C136" s="23" t="s">
        <v>1244</v>
      </c>
    </row>
    <row r="137" spans="1:3" ht="12.75">
      <c r="A137" s="23" t="s">
        <v>555</v>
      </c>
      <c r="B137" s="23" t="s">
        <v>33</v>
      </c>
      <c r="C137" s="23" t="s">
        <v>1262</v>
      </c>
    </row>
    <row r="138" spans="1:3" ht="12.75">
      <c r="A138" s="23" t="s">
        <v>559</v>
      </c>
      <c r="B138" s="23" t="s">
        <v>23</v>
      </c>
      <c r="C138" s="23" t="s">
        <v>1247</v>
      </c>
    </row>
    <row r="139" spans="1:3" ht="12.75">
      <c r="A139" s="23" t="s">
        <v>563</v>
      </c>
      <c r="B139" s="23" t="s">
        <v>23</v>
      </c>
      <c r="C139" s="23" t="s">
        <v>1237</v>
      </c>
    </row>
    <row r="140" spans="1:3" ht="12.75">
      <c r="A140" s="23" t="s">
        <v>567</v>
      </c>
      <c r="B140" s="23" t="s">
        <v>23</v>
      </c>
      <c r="C140" s="23" t="s">
        <v>1237</v>
      </c>
    </row>
    <row r="141" spans="1:3" ht="12.75">
      <c r="A141" s="23" t="s">
        <v>571</v>
      </c>
      <c r="B141" s="23" t="s">
        <v>14</v>
      </c>
      <c r="C141" s="23" t="s">
        <v>1244</v>
      </c>
    </row>
    <row r="142" spans="1:3" ht="12.75">
      <c r="A142" s="23" t="s">
        <v>575</v>
      </c>
      <c r="B142" s="23" t="s">
        <v>59</v>
      </c>
      <c r="C142" s="23" t="s">
        <v>1253</v>
      </c>
    </row>
    <row r="143" spans="1:3" ht="12.75">
      <c r="A143" s="23" t="s">
        <v>579</v>
      </c>
      <c r="B143" s="23" t="s">
        <v>9</v>
      </c>
      <c r="C143" s="23" t="s">
        <v>1287</v>
      </c>
    </row>
    <row r="144" spans="1:3" ht="12.75">
      <c r="A144" s="23" t="s">
        <v>584</v>
      </c>
      <c r="B144" s="23" t="s">
        <v>14</v>
      </c>
      <c r="C144" s="23" t="s">
        <v>1229</v>
      </c>
    </row>
    <row r="145" spans="1:3" ht="12.75">
      <c r="A145" s="23" t="s">
        <v>588</v>
      </c>
      <c r="B145" s="23" t="s">
        <v>33</v>
      </c>
      <c r="C145" s="23" t="s">
        <v>1252</v>
      </c>
    </row>
    <row r="146" spans="1:3" ht="12.75">
      <c r="A146" s="23" t="s">
        <v>592</v>
      </c>
      <c r="B146" s="23" t="s">
        <v>28</v>
      </c>
      <c r="C146" s="23" t="s">
        <v>1234</v>
      </c>
    </row>
    <row r="147" spans="1:3" ht="12.75">
      <c r="A147" s="23" t="s">
        <v>596</v>
      </c>
      <c r="B147" s="23" t="s">
        <v>23</v>
      </c>
      <c r="C147" s="23" t="s">
        <v>1231</v>
      </c>
    </row>
    <row r="148" spans="1:3" ht="12.75">
      <c r="A148" s="23" t="s">
        <v>600</v>
      </c>
      <c r="B148" s="23" t="s">
        <v>14</v>
      </c>
      <c r="C148" s="23" t="s">
        <v>1244</v>
      </c>
    </row>
    <row r="149" spans="1:3" ht="12.75">
      <c r="A149" s="23" t="s">
        <v>604</v>
      </c>
      <c r="B149" s="23" t="s">
        <v>89</v>
      </c>
      <c r="C149" s="23" t="s">
        <v>1289</v>
      </c>
    </row>
    <row r="150" spans="1:3" ht="12.75">
      <c r="A150" s="23" t="s">
        <v>608</v>
      </c>
      <c r="B150" s="23" t="s">
        <v>59</v>
      </c>
      <c r="C150" s="23" t="s">
        <v>1253</v>
      </c>
    </row>
    <row r="151" spans="1:3" ht="12.75">
      <c r="A151" s="23" t="s">
        <v>612</v>
      </c>
      <c r="B151" s="23" t="s">
        <v>28</v>
      </c>
      <c r="C151" s="23" t="s">
        <v>1240</v>
      </c>
    </row>
    <row r="152" spans="1:3" ht="12.75">
      <c r="A152" s="23" t="s">
        <v>616</v>
      </c>
      <c r="B152" s="23" t="s">
        <v>154</v>
      </c>
      <c r="C152" s="23" t="s">
        <v>1251</v>
      </c>
    </row>
    <row r="153" spans="1:3" ht="12.75">
      <c r="A153" s="23" t="s">
        <v>620</v>
      </c>
      <c r="B153" s="23" t="s">
        <v>9</v>
      </c>
      <c r="C153" s="23" t="s">
        <v>1260</v>
      </c>
    </row>
    <row r="154" spans="1:3" ht="12.75">
      <c r="A154" s="23" t="s">
        <v>624</v>
      </c>
      <c r="B154" s="23" t="s">
        <v>28</v>
      </c>
      <c r="C154" s="23" t="s">
        <v>1232</v>
      </c>
    </row>
    <row r="155" spans="1:3" ht="12.75">
      <c r="A155" s="23" t="s">
        <v>628</v>
      </c>
      <c r="B155" s="23" t="s">
        <v>9</v>
      </c>
      <c r="C155" s="23" t="s">
        <v>1235</v>
      </c>
    </row>
    <row r="156" spans="1:3" ht="12.75">
      <c r="A156" s="23" t="s">
        <v>632</v>
      </c>
      <c r="B156" s="23" t="s">
        <v>9</v>
      </c>
      <c r="C156" s="23" t="s">
        <v>1235</v>
      </c>
    </row>
    <row r="157" spans="1:3" ht="12.75">
      <c r="A157" s="23" t="s">
        <v>636</v>
      </c>
      <c r="B157" s="23" t="s">
        <v>33</v>
      </c>
      <c r="C157" s="23" t="s">
        <v>1262</v>
      </c>
    </row>
    <row r="158" spans="1:3" ht="12.75">
      <c r="A158" s="23" t="s">
        <v>639</v>
      </c>
      <c r="B158" s="23" t="s">
        <v>89</v>
      </c>
      <c r="C158" s="23" t="s">
        <v>1289</v>
      </c>
    </row>
    <row r="159" spans="1:3" ht="12.75">
      <c r="A159" s="23" t="s">
        <v>643</v>
      </c>
      <c r="B159" s="23" t="s">
        <v>59</v>
      </c>
      <c r="C159" s="23" t="s">
        <v>1253</v>
      </c>
    </row>
    <row r="160" spans="1:3" ht="12.75">
      <c r="A160" s="23" t="s">
        <v>646</v>
      </c>
      <c r="B160" s="23" t="s">
        <v>28</v>
      </c>
      <c r="C160" s="23" t="s">
        <v>1243</v>
      </c>
    </row>
    <row r="161" spans="1:3" ht="12.75">
      <c r="A161" s="23" t="s">
        <v>650</v>
      </c>
      <c r="B161" s="23" t="s">
        <v>89</v>
      </c>
      <c r="C161" s="23" t="s">
        <v>1289</v>
      </c>
    </row>
    <row r="162" spans="1:3" ht="12.75">
      <c r="A162" s="23" t="s">
        <v>654</v>
      </c>
      <c r="B162" s="23" t="s">
        <v>9</v>
      </c>
      <c r="C162" s="23" t="s">
        <v>1235</v>
      </c>
    </row>
    <row r="163" spans="1:3" ht="12.75">
      <c r="A163" s="23" t="s">
        <v>658</v>
      </c>
      <c r="B163" s="23" t="s">
        <v>33</v>
      </c>
      <c r="C163" s="23" t="s">
        <v>1262</v>
      </c>
    </row>
    <row r="164" spans="1:3" ht="12.75">
      <c r="A164" s="23" t="s">
        <v>662</v>
      </c>
      <c r="B164" s="23" t="s">
        <v>46</v>
      </c>
      <c r="C164" s="23" t="s">
        <v>1255</v>
      </c>
    </row>
    <row r="165" spans="1:3" ht="12.75">
      <c r="A165" s="23" t="s">
        <v>666</v>
      </c>
      <c r="B165" s="23" t="s">
        <v>89</v>
      </c>
      <c r="C165" s="23" t="s">
        <v>1257</v>
      </c>
    </row>
    <row r="166" spans="1:3" ht="12.75">
      <c r="A166" s="23" t="s">
        <v>670</v>
      </c>
      <c r="B166" s="23" t="s">
        <v>46</v>
      </c>
      <c r="C166" s="23" t="s">
        <v>1236</v>
      </c>
    </row>
    <row r="167" spans="1:3" ht="12.75">
      <c r="A167" s="23" t="s">
        <v>674</v>
      </c>
      <c r="B167" s="23" t="s">
        <v>9</v>
      </c>
      <c r="C167" s="23" t="s">
        <v>1235</v>
      </c>
    </row>
    <row r="168" spans="1:3" ht="12.75">
      <c r="A168" s="23" t="s">
        <v>678</v>
      </c>
      <c r="B168" s="23" t="s">
        <v>33</v>
      </c>
      <c r="C168" s="23" t="s">
        <v>1252</v>
      </c>
    </row>
    <row r="169" spans="1:3" ht="12.75">
      <c r="A169" s="23" t="s">
        <v>682</v>
      </c>
      <c r="B169" s="23" t="s">
        <v>89</v>
      </c>
      <c r="C169" s="23" t="s">
        <v>1288</v>
      </c>
    </row>
    <row r="170" spans="1:3" ht="12.75">
      <c r="A170" s="23" t="s">
        <v>686</v>
      </c>
      <c r="B170" s="23" t="s">
        <v>28</v>
      </c>
      <c r="C170" s="23" t="s">
        <v>1240</v>
      </c>
    </row>
    <row r="171" spans="1:3" ht="12.75">
      <c r="A171" s="23" t="s">
        <v>690</v>
      </c>
      <c r="B171" s="23" t="s">
        <v>89</v>
      </c>
      <c r="C171" s="23" t="s">
        <v>1288</v>
      </c>
    </row>
    <row r="172" spans="1:3" ht="12.75">
      <c r="A172" s="23" t="s">
        <v>694</v>
      </c>
      <c r="B172" s="23" t="s">
        <v>59</v>
      </c>
      <c r="C172" s="23" t="s">
        <v>1239</v>
      </c>
    </row>
    <row r="173" spans="1:3" ht="12.75">
      <c r="A173" s="23" t="s">
        <v>698</v>
      </c>
      <c r="B173" s="23" t="s">
        <v>89</v>
      </c>
      <c r="C173" s="23" t="s">
        <v>1288</v>
      </c>
    </row>
    <row r="174" spans="1:3" ht="12.75">
      <c r="A174" s="23" t="s">
        <v>702</v>
      </c>
      <c r="B174" s="23" t="s">
        <v>59</v>
      </c>
      <c r="C174" s="23" t="s">
        <v>1290</v>
      </c>
    </row>
    <row r="175" spans="1:3" ht="12.75">
      <c r="A175" s="23" t="s">
        <v>706</v>
      </c>
      <c r="B175" s="23" t="s">
        <v>23</v>
      </c>
      <c r="C175" s="23" t="s">
        <v>1231</v>
      </c>
    </row>
    <row r="176" spans="1:3" ht="12.75">
      <c r="A176" s="23" t="s">
        <v>710</v>
      </c>
      <c r="B176" s="23" t="s">
        <v>14</v>
      </c>
      <c r="C176" s="23" t="s">
        <v>1244</v>
      </c>
    </row>
    <row r="177" spans="1:3" ht="12.75">
      <c r="A177" s="23" t="s">
        <v>714</v>
      </c>
      <c r="B177" s="23" t="s">
        <v>9</v>
      </c>
      <c r="C177" s="23" t="s">
        <v>1287</v>
      </c>
    </row>
    <row r="178" spans="1:3" ht="12.75">
      <c r="A178" s="23" t="s">
        <v>718</v>
      </c>
      <c r="B178" s="23" t="s">
        <v>23</v>
      </c>
      <c r="C178" s="23" t="s">
        <v>1237</v>
      </c>
    </row>
    <row r="179" spans="1:3" ht="12.75">
      <c r="A179" s="23" t="s">
        <v>722</v>
      </c>
      <c r="B179" s="23" t="s">
        <v>9</v>
      </c>
      <c r="C179" s="23" t="s">
        <v>1260</v>
      </c>
    </row>
    <row r="180" spans="1:3" ht="12.75">
      <c r="A180" s="23" t="s">
        <v>726</v>
      </c>
      <c r="B180" s="23" t="s">
        <v>23</v>
      </c>
      <c r="C180" s="23" t="s">
        <v>1247</v>
      </c>
    </row>
    <row r="181" spans="1:3" ht="12.75">
      <c r="A181" s="23" t="s">
        <v>730</v>
      </c>
      <c r="B181" s="23" t="s">
        <v>14</v>
      </c>
      <c r="C181" s="23" t="s">
        <v>1244</v>
      </c>
    </row>
    <row r="182" spans="1:3" ht="12.75">
      <c r="A182" s="23" t="s">
        <v>734</v>
      </c>
      <c r="B182" s="23" t="s">
        <v>23</v>
      </c>
      <c r="C182" s="23" t="s">
        <v>1237</v>
      </c>
    </row>
    <row r="183" spans="1:3" ht="12.75">
      <c r="A183" s="23" t="s">
        <v>738</v>
      </c>
      <c r="B183" s="23" t="s">
        <v>28</v>
      </c>
      <c r="C183" s="23" t="s">
        <v>1232</v>
      </c>
    </row>
    <row r="184" spans="1:3" ht="12.75">
      <c r="A184" s="23" t="s">
        <v>742</v>
      </c>
      <c r="B184" s="23" t="s">
        <v>84</v>
      </c>
      <c r="C184" s="23" t="s">
        <v>1249</v>
      </c>
    </row>
    <row r="185" spans="1:3" ht="12.75">
      <c r="A185" s="23" t="s">
        <v>746</v>
      </c>
      <c r="B185" s="23" t="s">
        <v>89</v>
      </c>
      <c r="C185" s="23" t="s">
        <v>1245</v>
      </c>
    </row>
    <row r="186" spans="1:3" ht="12.75">
      <c r="A186" s="23" t="s">
        <v>750</v>
      </c>
      <c r="B186" s="23" t="s">
        <v>14</v>
      </c>
      <c r="C186" s="23" t="s">
        <v>1229</v>
      </c>
    </row>
    <row r="187" spans="1:3" ht="12.75">
      <c r="A187" s="23" t="s">
        <v>754</v>
      </c>
      <c r="B187" s="23" t="s">
        <v>33</v>
      </c>
      <c r="C187" s="23" t="s">
        <v>1252</v>
      </c>
    </row>
    <row r="188" spans="1:3" ht="12.75">
      <c r="A188" s="23" t="s">
        <v>758</v>
      </c>
      <c r="B188" s="23" t="s">
        <v>46</v>
      </c>
      <c r="C188" s="23" t="s">
        <v>1236</v>
      </c>
    </row>
    <row r="189" spans="1:3" ht="12.75">
      <c r="A189" s="23" t="s">
        <v>761</v>
      </c>
      <c r="B189" s="23" t="s">
        <v>9</v>
      </c>
      <c r="C189" s="23" t="s">
        <v>1256</v>
      </c>
    </row>
    <row r="190" spans="1:3" ht="12.75">
      <c r="A190" s="23" t="s">
        <v>765</v>
      </c>
      <c r="B190" s="23" t="s">
        <v>154</v>
      </c>
      <c r="C190" s="23" t="s">
        <v>1251</v>
      </c>
    </row>
    <row r="191" spans="1:3" ht="12.75">
      <c r="A191" s="23" t="s">
        <v>769</v>
      </c>
      <c r="B191" s="23" t="s">
        <v>89</v>
      </c>
      <c r="C191" s="23" t="s">
        <v>1289</v>
      </c>
    </row>
    <row r="192" spans="1:3" ht="12.75">
      <c r="A192" s="23" t="s">
        <v>773</v>
      </c>
      <c r="B192" s="23" t="s">
        <v>89</v>
      </c>
      <c r="C192" s="23" t="s">
        <v>1288</v>
      </c>
    </row>
    <row r="193" spans="1:3" ht="12.75">
      <c r="A193" s="23" t="s">
        <v>777</v>
      </c>
      <c r="B193" s="23" t="s">
        <v>59</v>
      </c>
      <c r="C193" s="23" t="s">
        <v>1290</v>
      </c>
    </row>
    <row r="194" spans="1:3" ht="12.75">
      <c r="A194" s="23" t="s">
        <v>781</v>
      </c>
      <c r="B194" s="23" t="s">
        <v>14</v>
      </c>
      <c r="C194" s="23" t="s">
        <v>1244</v>
      </c>
    </row>
    <row r="195" spans="1:3" ht="12.75">
      <c r="A195" s="23" t="s">
        <v>785</v>
      </c>
      <c r="B195" s="23" t="s">
        <v>89</v>
      </c>
      <c r="C195" s="23" t="s">
        <v>1288</v>
      </c>
    </row>
    <row r="196" spans="1:3" ht="12.75">
      <c r="A196" s="23" t="s">
        <v>789</v>
      </c>
      <c r="B196" s="23" t="s">
        <v>46</v>
      </c>
      <c r="C196" s="23" t="s">
        <v>1236</v>
      </c>
    </row>
    <row r="197" spans="1:3" ht="12.75">
      <c r="A197" s="23" t="s">
        <v>793</v>
      </c>
      <c r="B197" s="23" t="s">
        <v>28</v>
      </c>
      <c r="C197" s="23" t="s">
        <v>1240</v>
      </c>
    </row>
    <row r="198" spans="1:3" ht="12.75">
      <c r="A198" s="23" t="s">
        <v>797</v>
      </c>
      <c r="B198" s="23" t="s">
        <v>23</v>
      </c>
      <c r="C198" s="23" t="s">
        <v>1231</v>
      </c>
    </row>
    <row r="199" spans="1:3" ht="12.75">
      <c r="A199" s="23" t="s">
        <v>801</v>
      </c>
      <c r="B199" s="23" t="s">
        <v>84</v>
      </c>
      <c r="C199" s="23" t="s">
        <v>1250</v>
      </c>
    </row>
    <row r="200" spans="1:3" ht="12.75">
      <c r="A200" s="23" t="s">
        <v>805</v>
      </c>
      <c r="B200" s="23" t="s">
        <v>84</v>
      </c>
      <c r="C200" s="23" t="s">
        <v>1250</v>
      </c>
    </row>
    <row r="201" spans="1:3" ht="12.75">
      <c r="A201" s="23" t="s">
        <v>809</v>
      </c>
      <c r="B201" s="23" t="s">
        <v>154</v>
      </c>
      <c r="C201" s="23" t="s">
        <v>1251</v>
      </c>
    </row>
    <row r="202" spans="1:3" ht="12.75">
      <c r="A202" s="23" t="s">
        <v>813</v>
      </c>
      <c r="B202" s="23" t="s">
        <v>28</v>
      </c>
      <c r="C202" s="23" t="s">
        <v>1240</v>
      </c>
    </row>
    <row r="203" spans="1:3" ht="12.75">
      <c r="A203" s="23" t="s">
        <v>817</v>
      </c>
      <c r="B203" s="23" t="s">
        <v>14</v>
      </c>
      <c r="C203" s="23" t="s">
        <v>1229</v>
      </c>
    </row>
    <row r="204" spans="1:3" ht="12.75">
      <c r="A204" s="23" t="s">
        <v>821</v>
      </c>
      <c r="B204" s="23" t="s">
        <v>9</v>
      </c>
      <c r="C204" s="23" t="s">
        <v>1235</v>
      </c>
    </row>
    <row r="205" spans="1:3" ht="12.75">
      <c r="A205" s="23" t="s">
        <v>824</v>
      </c>
      <c r="B205" s="23" t="s">
        <v>9</v>
      </c>
      <c r="C205" s="23" t="s">
        <v>1287</v>
      </c>
    </row>
    <row r="206" spans="1:3" ht="12.75">
      <c r="A206" s="23" t="s">
        <v>828</v>
      </c>
      <c r="B206" s="23" t="s">
        <v>9</v>
      </c>
      <c r="C206" s="23" t="s">
        <v>1256</v>
      </c>
    </row>
    <row r="207" spans="1:3" ht="12.75">
      <c r="A207" s="23" t="s">
        <v>832</v>
      </c>
      <c r="B207" s="23" t="s">
        <v>9</v>
      </c>
      <c r="C207" s="23" t="s">
        <v>1235</v>
      </c>
    </row>
    <row r="208" spans="1:3" ht="12.75">
      <c r="A208" s="23" t="s">
        <v>836</v>
      </c>
      <c r="B208" s="23" t="s">
        <v>59</v>
      </c>
      <c r="C208" s="23" t="s">
        <v>1238</v>
      </c>
    </row>
    <row r="209" spans="1:3" ht="12.75">
      <c r="A209" s="23" t="s">
        <v>840</v>
      </c>
      <c r="B209" s="23" t="s">
        <v>59</v>
      </c>
      <c r="C209" s="23" t="s">
        <v>1238</v>
      </c>
    </row>
    <row r="210" spans="1:3" ht="12.75">
      <c r="A210" s="23" t="s">
        <v>843</v>
      </c>
      <c r="B210" s="23" t="s">
        <v>84</v>
      </c>
      <c r="C210" s="23" t="s">
        <v>1250</v>
      </c>
    </row>
    <row r="211" spans="1:3" ht="12.75">
      <c r="A211" s="23" t="s">
        <v>848</v>
      </c>
      <c r="B211" s="23" t="s">
        <v>89</v>
      </c>
      <c r="C211" s="23" t="s">
        <v>1289</v>
      </c>
    </row>
    <row r="212" spans="1:3" ht="12.75">
      <c r="A212" s="23" t="s">
        <v>852</v>
      </c>
      <c r="B212" s="23" t="s">
        <v>33</v>
      </c>
      <c r="C212" s="23" t="s">
        <v>1233</v>
      </c>
    </row>
    <row r="213" spans="1:3" ht="12.75">
      <c r="A213" s="23" t="s">
        <v>856</v>
      </c>
      <c r="B213" s="23" t="s">
        <v>33</v>
      </c>
      <c r="C213" s="23" t="s">
        <v>1248</v>
      </c>
    </row>
    <row r="214" spans="1:3" ht="12.75">
      <c r="A214" s="23" t="s">
        <v>860</v>
      </c>
      <c r="B214" s="23" t="s">
        <v>84</v>
      </c>
      <c r="C214" s="23" t="s">
        <v>1241</v>
      </c>
    </row>
    <row r="215" spans="1:3" ht="12.75">
      <c r="A215" s="23" t="s">
        <v>864</v>
      </c>
      <c r="B215" s="23" t="s">
        <v>59</v>
      </c>
      <c r="C215" s="23" t="s">
        <v>1290</v>
      </c>
    </row>
    <row r="216" spans="1:3" ht="12.75">
      <c r="A216" s="23" t="s">
        <v>868</v>
      </c>
      <c r="B216" s="23" t="s">
        <v>14</v>
      </c>
      <c r="C216" s="23" t="s">
        <v>1229</v>
      </c>
    </row>
    <row r="217" spans="1:3" ht="12.75">
      <c r="A217" s="23" t="s">
        <v>872</v>
      </c>
      <c r="B217" s="23" t="s">
        <v>9</v>
      </c>
      <c r="C217" s="23" t="s">
        <v>1260</v>
      </c>
    </row>
    <row r="218" spans="1:3" ht="12.75">
      <c r="A218" s="23" t="s">
        <v>876</v>
      </c>
      <c r="B218" s="23" t="s">
        <v>59</v>
      </c>
      <c r="C218" s="23" t="s">
        <v>1238</v>
      </c>
    </row>
    <row r="219" spans="1:3" ht="12.75">
      <c r="A219" s="23" t="s">
        <v>880</v>
      </c>
      <c r="B219" s="23" t="s">
        <v>9</v>
      </c>
      <c r="C219" s="23" t="s">
        <v>1256</v>
      </c>
    </row>
    <row r="220" spans="1:3" ht="12.75">
      <c r="A220" s="23" t="s">
        <v>884</v>
      </c>
      <c r="B220" s="23" t="s">
        <v>28</v>
      </c>
      <c r="C220" s="23" t="s">
        <v>1243</v>
      </c>
    </row>
    <row r="221" spans="1:3" ht="12.75">
      <c r="A221" s="23" t="s">
        <v>888</v>
      </c>
      <c r="B221" s="23" t="s">
        <v>89</v>
      </c>
      <c r="C221" s="23" t="s">
        <v>1245</v>
      </c>
    </row>
    <row r="222" spans="1:3" ht="12.75">
      <c r="A222" s="23" t="s">
        <v>892</v>
      </c>
      <c r="B222" s="23" t="s">
        <v>59</v>
      </c>
      <c r="C222" s="23" t="s">
        <v>1290</v>
      </c>
    </row>
    <row r="223" spans="1:3" ht="12.75">
      <c r="A223" s="1" t="s">
        <v>896</v>
      </c>
      <c r="B223" s="23" t="s">
        <v>14</v>
      </c>
      <c r="C223" s="23" t="s">
        <v>1229</v>
      </c>
    </row>
    <row r="224" spans="1:3" ht="12.75">
      <c r="A224" s="23" t="s">
        <v>900</v>
      </c>
      <c r="B224" s="23" t="s">
        <v>89</v>
      </c>
      <c r="C224" s="23" t="s">
        <v>1257</v>
      </c>
    </row>
    <row r="225" spans="1:3" ht="12.75">
      <c r="A225" s="23" t="s">
        <v>904</v>
      </c>
      <c r="B225" s="23" t="s">
        <v>9</v>
      </c>
      <c r="C225" s="23" t="s">
        <v>1287</v>
      </c>
    </row>
    <row r="226" spans="1:3" ht="12.75">
      <c r="A226" s="23" t="s">
        <v>908</v>
      </c>
      <c r="B226" s="23" t="s">
        <v>23</v>
      </c>
      <c r="C226" s="23" t="s">
        <v>1237</v>
      </c>
    </row>
    <row r="227" spans="1:3" ht="12.75">
      <c r="A227" s="23" t="s">
        <v>912</v>
      </c>
      <c r="B227" s="23" t="s">
        <v>84</v>
      </c>
      <c r="C227" s="23" t="s">
        <v>1249</v>
      </c>
    </row>
    <row r="228" spans="1:3" ht="12.75">
      <c r="A228" s="23" t="s">
        <v>916</v>
      </c>
      <c r="B228" s="23" t="s">
        <v>28</v>
      </c>
      <c r="C228" s="23" t="s">
        <v>1232</v>
      </c>
    </row>
    <row r="229" spans="1:3" ht="12.75">
      <c r="A229" s="23" t="s">
        <v>920</v>
      </c>
      <c r="B229" s="23" t="s">
        <v>89</v>
      </c>
      <c r="C229" s="23" t="s">
        <v>1257</v>
      </c>
    </row>
    <row r="230" spans="1:3" ht="12.75">
      <c r="A230" s="23" t="s">
        <v>924</v>
      </c>
      <c r="B230" s="23" t="s">
        <v>33</v>
      </c>
      <c r="C230" s="23" t="s">
        <v>1233</v>
      </c>
    </row>
    <row r="231" spans="1:3" ht="12.75">
      <c r="A231" s="23" t="s">
        <v>928</v>
      </c>
      <c r="B231" s="23" t="s">
        <v>89</v>
      </c>
      <c r="C231" s="23" t="s">
        <v>1288</v>
      </c>
    </row>
    <row r="232" spans="1:3" ht="12.75">
      <c r="A232" s="23" t="s">
        <v>932</v>
      </c>
      <c r="B232" s="23" t="s">
        <v>89</v>
      </c>
      <c r="C232" s="23" t="s">
        <v>1288</v>
      </c>
    </row>
    <row r="233" spans="1:3" ht="12.75">
      <c r="A233" s="23" t="s">
        <v>936</v>
      </c>
      <c r="B233" s="23" t="s">
        <v>9</v>
      </c>
      <c r="C233" s="23" t="s">
        <v>1260</v>
      </c>
    </row>
    <row r="234" spans="1:3" ht="12.75">
      <c r="A234" s="23" t="s">
        <v>940</v>
      </c>
      <c r="B234" s="23" t="s">
        <v>84</v>
      </c>
      <c r="C234" s="23" t="s">
        <v>1249</v>
      </c>
    </row>
    <row r="235" spans="1:3" ht="12.75">
      <c r="A235" s="23" t="s">
        <v>944</v>
      </c>
      <c r="B235" s="23" t="s">
        <v>59</v>
      </c>
      <c r="C235" s="23" t="s">
        <v>1246</v>
      </c>
    </row>
    <row r="236" spans="1:3" ht="12.75">
      <c r="A236" s="23" t="s">
        <v>948</v>
      </c>
      <c r="B236" s="23" t="s">
        <v>33</v>
      </c>
      <c r="C236" s="23" t="s">
        <v>1248</v>
      </c>
    </row>
    <row r="237" spans="1:3" ht="12.75">
      <c r="A237" s="23" t="s">
        <v>952</v>
      </c>
      <c r="B237" s="23" t="s">
        <v>33</v>
      </c>
      <c r="C237" s="23" t="s">
        <v>1262</v>
      </c>
    </row>
    <row r="238" spans="1:3" ht="12.75">
      <c r="A238" s="23" t="s">
        <v>956</v>
      </c>
      <c r="B238" s="23" t="s">
        <v>59</v>
      </c>
      <c r="C238" s="23" t="s">
        <v>1239</v>
      </c>
    </row>
    <row r="239" spans="1:3" ht="12.75">
      <c r="A239" s="23" t="s">
        <v>961</v>
      </c>
      <c r="B239" s="23" t="s">
        <v>33</v>
      </c>
      <c r="C239" s="23" t="s">
        <v>1233</v>
      </c>
    </row>
    <row r="240" spans="1:3" ht="12.75">
      <c r="A240" s="23" t="s">
        <v>965</v>
      </c>
      <c r="B240" s="23" t="s">
        <v>33</v>
      </c>
      <c r="C240" s="23" t="s">
        <v>1233</v>
      </c>
    </row>
    <row r="241" spans="1:3" ht="12.75">
      <c r="A241" s="23" t="s">
        <v>969</v>
      </c>
      <c r="B241" s="23" t="s">
        <v>23</v>
      </c>
      <c r="C241" s="23" t="s">
        <v>1247</v>
      </c>
    </row>
    <row r="242" spans="1:3" ht="12.75">
      <c r="A242" s="23" t="s">
        <v>973</v>
      </c>
      <c r="B242" s="23" t="s">
        <v>14</v>
      </c>
      <c r="C242" s="23" t="s">
        <v>1229</v>
      </c>
    </row>
    <row r="243" spans="1:3" ht="12.75">
      <c r="A243" s="23" t="s">
        <v>977</v>
      </c>
      <c r="B243" s="23" t="s">
        <v>28</v>
      </c>
      <c r="C243" s="23" t="s">
        <v>1232</v>
      </c>
    </row>
    <row r="244" spans="1:3" ht="12.75">
      <c r="A244" s="23" t="s">
        <v>981</v>
      </c>
      <c r="B244" s="23" t="s">
        <v>59</v>
      </c>
      <c r="C244" s="23" t="s">
        <v>1246</v>
      </c>
    </row>
    <row r="245" spans="1:3" ht="12.75">
      <c r="A245" s="23" t="s">
        <v>984</v>
      </c>
      <c r="B245" s="23" t="s">
        <v>9</v>
      </c>
      <c r="C245" s="23" t="s">
        <v>1235</v>
      </c>
    </row>
    <row r="246" spans="1:3" ht="12.75">
      <c r="A246" s="23" t="s">
        <v>988</v>
      </c>
      <c r="B246" s="23" t="s">
        <v>59</v>
      </c>
      <c r="C246" s="23" t="s">
        <v>1246</v>
      </c>
    </row>
    <row r="247" spans="1:3" ht="12.75">
      <c r="A247" s="43" t="s">
        <v>991</v>
      </c>
      <c r="B247" s="23" t="s">
        <v>23</v>
      </c>
      <c r="C247" s="23" t="s">
        <v>1237</v>
      </c>
    </row>
    <row r="248" spans="1:3" ht="12.75">
      <c r="A248" s="23" t="s">
        <v>995</v>
      </c>
      <c r="B248" s="23" t="s">
        <v>9</v>
      </c>
      <c r="C248" s="23" t="s">
        <v>1260</v>
      </c>
    </row>
    <row r="249" spans="1:3" ht="12.75">
      <c r="A249" s="23" t="s">
        <v>999</v>
      </c>
      <c r="B249" s="23" t="s">
        <v>33</v>
      </c>
      <c r="C249" s="23" t="s">
        <v>1252</v>
      </c>
    </row>
    <row r="250" spans="1:3" ht="12.75">
      <c r="A250" s="23" t="s">
        <v>1003</v>
      </c>
      <c r="B250" s="23" t="s">
        <v>9</v>
      </c>
      <c r="C250" s="23" t="s">
        <v>1235</v>
      </c>
    </row>
    <row r="251" spans="1:3" ht="12.75">
      <c r="A251" s="23" t="s">
        <v>1007</v>
      </c>
      <c r="B251" s="23" t="s">
        <v>23</v>
      </c>
      <c r="C251" s="23" t="s">
        <v>1247</v>
      </c>
    </row>
    <row r="252" spans="1:3" ht="12.75">
      <c r="A252" s="23" t="s">
        <v>1011</v>
      </c>
      <c r="B252" s="23" t="s">
        <v>28</v>
      </c>
      <c r="C252" s="23" t="s">
        <v>1234</v>
      </c>
    </row>
    <row r="253" spans="1:3" ht="12.75">
      <c r="A253" s="23" t="s">
        <v>1015</v>
      </c>
      <c r="B253" s="23" t="s">
        <v>84</v>
      </c>
      <c r="C253" s="23" t="s">
        <v>1249</v>
      </c>
    </row>
    <row r="254" spans="1:3" ht="12.75">
      <c r="A254" s="23" t="s">
        <v>1019</v>
      </c>
      <c r="B254" s="23" t="s">
        <v>28</v>
      </c>
      <c r="C254" s="23" t="s">
        <v>1240</v>
      </c>
    </row>
    <row r="255" spans="1:3" ht="12.75">
      <c r="A255" s="23" t="s">
        <v>1023</v>
      </c>
      <c r="B255" s="23" t="s">
        <v>28</v>
      </c>
      <c r="C255" s="23" t="s">
        <v>1243</v>
      </c>
    </row>
    <row r="256" spans="1:3" ht="12.75">
      <c r="A256" s="23" t="s">
        <v>1027</v>
      </c>
      <c r="B256" s="23" t="s">
        <v>89</v>
      </c>
      <c r="C256" s="23" t="s">
        <v>1288</v>
      </c>
    </row>
    <row r="257" spans="1:3" ht="12.75">
      <c r="A257" s="23" t="s">
        <v>1031</v>
      </c>
      <c r="B257" s="23" t="s">
        <v>9</v>
      </c>
      <c r="C257" s="23" t="s">
        <v>1260</v>
      </c>
    </row>
    <row r="258" spans="1:3" ht="12.75">
      <c r="A258" s="23" t="s">
        <v>1035</v>
      </c>
      <c r="B258" s="23" t="s">
        <v>9</v>
      </c>
      <c r="C258" s="23" t="s">
        <v>1260</v>
      </c>
    </row>
    <row r="259" spans="1:3" ht="12.75">
      <c r="A259" s="23" t="s">
        <v>1039</v>
      </c>
      <c r="B259" s="23" t="s">
        <v>46</v>
      </c>
      <c r="C259" s="23" t="s">
        <v>1236</v>
      </c>
    </row>
    <row r="260" spans="1:3" ht="12.75">
      <c r="A260" s="23" t="s">
        <v>1043</v>
      </c>
      <c r="B260" s="23" t="s">
        <v>14</v>
      </c>
      <c r="C260" s="23" t="s">
        <v>1244</v>
      </c>
    </row>
    <row r="261" spans="1:3" ht="12.75">
      <c r="A261" s="23" t="s">
        <v>1047</v>
      </c>
      <c r="B261" s="23" t="s">
        <v>23</v>
      </c>
      <c r="C261" s="23" t="s">
        <v>1237</v>
      </c>
    </row>
    <row r="262" spans="1:3" ht="12.75">
      <c r="A262" s="23" t="s">
        <v>1051</v>
      </c>
      <c r="B262" s="23" t="s">
        <v>59</v>
      </c>
      <c r="C262" s="23" t="s">
        <v>1246</v>
      </c>
    </row>
    <row r="263" spans="1:3" ht="12.75">
      <c r="A263" s="23" t="s">
        <v>1055</v>
      </c>
      <c r="B263" s="23" t="s">
        <v>154</v>
      </c>
      <c r="C263" s="23" t="s">
        <v>1251</v>
      </c>
    </row>
    <row r="264" spans="1:3" ht="12.75">
      <c r="A264" s="23" t="s">
        <v>1059</v>
      </c>
      <c r="B264" s="23" t="s">
        <v>89</v>
      </c>
      <c r="C264" s="23" t="s">
        <v>1245</v>
      </c>
    </row>
    <row r="265" spans="1:3" ht="12.75">
      <c r="A265" s="23" t="s">
        <v>1063</v>
      </c>
      <c r="B265" s="23" t="s">
        <v>154</v>
      </c>
      <c r="C265" s="23" t="s">
        <v>1251</v>
      </c>
    </row>
    <row r="266" spans="1:3" ht="12.75">
      <c r="A266" s="23" t="s">
        <v>1067</v>
      </c>
      <c r="B266" s="23" t="s">
        <v>23</v>
      </c>
      <c r="C266" s="23" t="s">
        <v>1247</v>
      </c>
    </row>
    <row r="267" spans="1:3" ht="12.75">
      <c r="A267" s="23" t="s">
        <v>1071</v>
      </c>
      <c r="B267" s="23" t="s">
        <v>59</v>
      </c>
      <c r="C267" s="23" t="s">
        <v>1239</v>
      </c>
    </row>
    <row r="268" spans="1:3" ht="12.75">
      <c r="A268" s="23" t="s">
        <v>1074</v>
      </c>
      <c r="B268" s="23" t="s">
        <v>89</v>
      </c>
      <c r="C268" s="23" t="s">
        <v>1245</v>
      </c>
    </row>
    <row r="269" spans="1:3" ht="12.75">
      <c r="A269" s="23" t="s">
        <v>1078</v>
      </c>
      <c r="B269" s="23" t="s">
        <v>23</v>
      </c>
      <c r="C269" s="23" t="s">
        <v>1231</v>
      </c>
    </row>
    <row r="270" spans="1:3" ht="12.75">
      <c r="A270" s="23" t="s">
        <v>1082</v>
      </c>
      <c r="B270" s="23" t="s">
        <v>23</v>
      </c>
      <c r="C270" s="23" t="s">
        <v>1237</v>
      </c>
    </row>
    <row r="271" spans="1:3" ht="12.75">
      <c r="A271" s="23" t="s">
        <v>1086</v>
      </c>
      <c r="B271" s="23" t="s">
        <v>46</v>
      </c>
      <c r="C271" s="23" t="s">
        <v>1236</v>
      </c>
    </row>
    <row r="272" spans="1:3" ht="12.75">
      <c r="A272" s="23" t="s">
        <v>1090</v>
      </c>
      <c r="B272" s="23" t="s">
        <v>59</v>
      </c>
      <c r="C272" s="23" t="s">
        <v>1253</v>
      </c>
    </row>
    <row r="273" spans="1:3" ht="12.75">
      <c r="A273" s="23" t="s">
        <v>1094</v>
      </c>
      <c r="B273" s="23" t="s">
        <v>89</v>
      </c>
      <c r="C273" s="23" t="s">
        <v>1289</v>
      </c>
    </row>
    <row r="274" spans="1:3" ht="12.75">
      <c r="A274" s="23" t="s">
        <v>1098</v>
      </c>
      <c r="B274" s="23" t="s">
        <v>46</v>
      </c>
      <c r="C274" s="23" t="s">
        <v>1236</v>
      </c>
    </row>
    <row r="283" spans="2:3" ht="12.75">
      <c r="B283" s="92"/>
      <c r="C283" s="95"/>
    </row>
    <row r="284" spans="2:3" ht="12.75">
      <c r="B284" s="93" t="s">
        <v>1291</v>
      </c>
      <c r="C284" s="95"/>
    </row>
    <row r="285" spans="2:3" ht="12.75">
      <c r="B285" s="94"/>
      <c r="C285" s="95"/>
    </row>
    <row r="286" spans="2:3" ht="12.75">
      <c r="B286" s="93" t="s">
        <v>1292</v>
      </c>
      <c r="C286" s="95"/>
    </row>
    <row r="287" spans="2:3" ht="12.75">
      <c r="B287" s="94"/>
      <c r="C287" s="95"/>
    </row>
    <row r="288" spans="2:3" ht="12.75">
      <c r="B288" s="93" t="s">
        <v>1293</v>
      </c>
      <c r="C288" s="9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4"/>
  <sheetViews>
    <sheetView zoomScale="90" zoomScaleNormal="90" workbookViewId="0" topLeftCell="A1">
      <selection activeCell="Q1" sqref="Q1"/>
    </sheetView>
  </sheetViews>
  <sheetFormatPr defaultColWidth="12.57421875" defaultRowHeight="12.75"/>
  <cols>
    <col min="1" max="16384" width="11.57421875" style="5" customWidth="1"/>
  </cols>
  <sheetData>
    <row r="1" spans="1:17" ht="12.75">
      <c r="A1" s="96" t="s">
        <v>1294</v>
      </c>
      <c r="B1" s="97" t="s">
        <v>1295</v>
      </c>
      <c r="C1" s="98" t="s">
        <v>1296</v>
      </c>
      <c r="D1" s="99" t="s">
        <v>1297</v>
      </c>
      <c r="E1" s="100" t="s">
        <v>1298</v>
      </c>
      <c r="F1" s="100" t="s">
        <v>1299</v>
      </c>
      <c r="G1" s="100" t="s">
        <v>1300</v>
      </c>
      <c r="H1" s="100" t="s">
        <v>1301</v>
      </c>
      <c r="I1" s="100" t="s">
        <v>1302</v>
      </c>
      <c r="J1" s="101" t="s">
        <v>1303</v>
      </c>
      <c r="K1" s="101" t="s">
        <v>1304</v>
      </c>
      <c r="L1" s="100" t="s">
        <v>1305</v>
      </c>
      <c r="M1" s="100" t="s">
        <v>1306</v>
      </c>
      <c r="N1" s="100" t="s">
        <v>1307</v>
      </c>
      <c r="O1" s="100" t="s">
        <v>1308</v>
      </c>
      <c r="P1" s="100" t="s">
        <v>1309</v>
      </c>
      <c r="Q1" s="100" t="s">
        <v>1310</v>
      </c>
    </row>
    <row r="2" spans="1:17" ht="12.75">
      <c r="A2" s="102" t="s">
        <v>1311</v>
      </c>
      <c r="B2" s="102">
        <f>+B1+1</f>
        <v>1</v>
      </c>
      <c r="C2" s="102">
        <v>76</v>
      </c>
      <c r="D2" s="103">
        <v>6557</v>
      </c>
      <c r="E2" s="102">
        <v>0.555372182</v>
      </c>
      <c r="F2" s="102">
        <v>0.670827824</v>
      </c>
      <c r="G2" s="102">
        <v>0.870829549</v>
      </c>
      <c r="H2" s="102">
        <v>0.40538282</v>
      </c>
      <c r="I2" s="102">
        <v>0.699934749</v>
      </c>
      <c r="J2" s="102">
        <v>0.881168024</v>
      </c>
      <c r="K2" s="102">
        <v>0.932927502</v>
      </c>
      <c r="L2" s="102">
        <v>0.667739775</v>
      </c>
      <c r="M2" s="102">
        <v>0.594535636</v>
      </c>
      <c r="N2" s="102">
        <v>0.69</v>
      </c>
      <c r="O2" s="102">
        <v>0.38</v>
      </c>
      <c r="P2" s="102">
        <v>1</v>
      </c>
      <c r="Q2" s="102">
        <v>3</v>
      </c>
    </row>
    <row r="3" spans="1:17" ht="12.75">
      <c r="A3" s="102" t="s">
        <v>1312</v>
      </c>
      <c r="B3" s="102">
        <f>+B2+1</f>
        <v>2</v>
      </c>
      <c r="C3" s="102">
        <v>88</v>
      </c>
      <c r="D3" s="103">
        <v>2248</v>
      </c>
      <c r="E3" s="102">
        <v>0.766236309</v>
      </c>
      <c r="F3" s="102">
        <v>0.822824309</v>
      </c>
      <c r="G3" s="102">
        <v>0.884328597</v>
      </c>
      <c r="H3" s="102">
        <v>0.413235174</v>
      </c>
      <c r="I3" s="102">
        <v>0.982207964</v>
      </c>
      <c r="J3" s="102">
        <v>0.490624579</v>
      </c>
      <c r="K3" s="102">
        <v>0.904761423</v>
      </c>
      <c r="L3" s="102">
        <v>0.565460433</v>
      </c>
      <c r="M3" s="102">
        <v>0.284242211</v>
      </c>
      <c r="N3" s="102">
        <v>0.69</v>
      </c>
      <c r="O3" s="102">
        <v>0.13</v>
      </c>
      <c r="P3" s="102">
        <v>1</v>
      </c>
      <c r="Q3" s="102">
        <v>1</v>
      </c>
    </row>
    <row r="4" spans="1:17" ht="12.75">
      <c r="A4" s="102" t="s">
        <v>1313</v>
      </c>
      <c r="B4" s="102">
        <f>+B3+1</f>
        <v>3</v>
      </c>
      <c r="C4" s="102">
        <v>43</v>
      </c>
      <c r="D4" s="103">
        <v>16792</v>
      </c>
      <c r="E4" s="102">
        <v>0.14323215</v>
      </c>
      <c r="F4" s="102">
        <v>0.353700634</v>
      </c>
      <c r="G4" s="102">
        <v>0.633529952</v>
      </c>
      <c r="H4" s="102">
        <v>0.120937648</v>
      </c>
      <c r="I4" s="102">
        <v>0</v>
      </c>
      <c r="J4" s="102">
        <v>0.929809311</v>
      </c>
      <c r="K4" s="102">
        <v>0.886333307</v>
      </c>
      <c r="L4" s="102">
        <v>0.70654853</v>
      </c>
      <c r="M4" s="102">
        <v>0.607560744</v>
      </c>
      <c r="N4" s="102">
        <v>0.78</v>
      </c>
      <c r="O4" s="102">
        <v>0.99</v>
      </c>
      <c r="P4" s="102">
        <v>1</v>
      </c>
      <c r="Q4" s="102">
        <v>5</v>
      </c>
    </row>
    <row r="5" spans="1:17" ht="12.75">
      <c r="A5" s="102" t="s">
        <v>1314</v>
      </c>
      <c r="B5" s="102">
        <f>+B4+1</f>
        <v>4</v>
      </c>
      <c r="C5" s="102">
        <v>40</v>
      </c>
      <c r="D5" s="103">
        <v>15072</v>
      </c>
      <c r="E5" s="102">
        <v>0.304666335</v>
      </c>
      <c r="F5" s="102">
        <v>0.341752891</v>
      </c>
      <c r="G5" s="102">
        <v>0.540184488</v>
      </c>
      <c r="H5" s="102">
        <v>0</v>
      </c>
      <c r="I5" s="102">
        <v>0.008973855</v>
      </c>
      <c r="J5" s="102">
        <v>0.89101592</v>
      </c>
      <c r="K5" s="102">
        <v>0.745605933</v>
      </c>
      <c r="L5" s="102">
        <v>0.500091019</v>
      </c>
      <c r="M5" s="102">
        <v>0.581948686</v>
      </c>
      <c r="N5" s="102">
        <v>0.81</v>
      </c>
      <c r="O5" s="102">
        <v>0.98</v>
      </c>
      <c r="P5" s="102">
        <v>1</v>
      </c>
      <c r="Q5" s="102">
        <v>5</v>
      </c>
    </row>
    <row r="6" spans="1:17" ht="12.75">
      <c r="A6" s="102" t="s">
        <v>1315</v>
      </c>
      <c r="B6" s="102">
        <f>+B5+1</f>
        <v>5</v>
      </c>
      <c r="C6" s="102">
        <v>75</v>
      </c>
      <c r="D6" s="103">
        <v>5672</v>
      </c>
      <c r="E6" s="102">
        <v>0.707055893</v>
      </c>
      <c r="F6" s="102">
        <v>0.619646523</v>
      </c>
      <c r="G6" s="102">
        <v>0.860163576</v>
      </c>
      <c r="H6" s="102">
        <v>0.352238147</v>
      </c>
      <c r="I6" s="102">
        <v>0.498316097</v>
      </c>
      <c r="J6" s="102">
        <v>0.925617699</v>
      </c>
      <c r="K6" s="102">
        <v>0.847944834</v>
      </c>
      <c r="L6" s="102">
        <v>0.790846974</v>
      </c>
      <c r="M6" s="102">
        <v>0.71765867</v>
      </c>
      <c r="N6" s="102">
        <v>0.71</v>
      </c>
      <c r="O6" s="102">
        <v>0.55</v>
      </c>
      <c r="P6" s="102">
        <v>1</v>
      </c>
      <c r="Q6" s="102">
        <v>3</v>
      </c>
    </row>
    <row r="7" spans="1:17" ht="12.75">
      <c r="A7" s="102" t="s">
        <v>1316</v>
      </c>
      <c r="B7" s="102">
        <f>+B6+1</f>
        <v>6</v>
      </c>
      <c r="C7" s="102">
        <v>83</v>
      </c>
      <c r="D7" s="103">
        <v>4313</v>
      </c>
      <c r="E7" s="102">
        <v>0.696535631</v>
      </c>
      <c r="F7" s="102">
        <v>0.62732205</v>
      </c>
      <c r="G7" s="102">
        <v>0.879141281</v>
      </c>
      <c r="H7" s="102">
        <v>0.262426728</v>
      </c>
      <c r="I7" s="102">
        <v>0.660363688</v>
      </c>
      <c r="J7" s="102">
        <v>0.851372103</v>
      </c>
      <c r="K7" s="102">
        <v>0.922873246</v>
      </c>
      <c r="L7" s="102">
        <v>0.803966467</v>
      </c>
      <c r="M7" s="102">
        <v>0.728772542</v>
      </c>
      <c r="N7" s="102">
        <v>0.74</v>
      </c>
      <c r="O7" s="102">
        <v>0.41</v>
      </c>
      <c r="P7" s="102">
        <v>1</v>
      </c>
      <c r="Q7" s="102">
        <v>2</v>
      </c>
    </row>
    <row r="8" spans="1:17" ht="12.75">
      <c r="A8" s="102" t="s">
        <v>1317</v>
      </c>
      <c r="B8" s="102">
        <f>+B7+1</f>
        <v>7</v>
      </c>
      <c r="C8" s="102">
        <v>44</v>
      </c>
      <c r="D8" s="103">
        <v>98144</v>
      </c>
      <c r="E8" s="102">
        <v>0.421600951</v>
      </c>
      <c r="F8" s="102">
        <v>0.508254301</v>
      </c>
      <c r="G8" s="102">
        <v>0.727803211</v>
      </c>
      <c r="H8" s="102">
        <v>0.207480016</v>
      </c>
      <c r="I8" s="102">
        <v>0.433997856</v>
      </c>
      <c r="J8" s="102">
        <v>0.88592063</v>
      </c>
      <c r="K8" s="102">
        <v>0.657922091</v>
      </c>
      <c r="L8" s="102">
        <v>0.508492845</v>
      </c>
      <c r="M8" s="102">
        <v>0.468286426</v>
      </c>
      <c r="N8" s="102">
        <v>0.75</v>
      </c>
      <c r="O8" s="102">
        <v>0.61</v>
      </c>
      <c r="P8" s="102">
        <v>1</v>
      </c>
      <c r="Q8" s="102">
        <v>7</v>
      </c>
    </row>
    <row r="9" spans="1:17" ht="12.75">
      <c r="A9" s="102" t="s">
        <v>1318</v>
      </c>
      <c r="B9" s="102">
        <f>+B8+1</f>
        <v>8</v>
      </c>
      <c r="C9" s="102">
        <v>72</v>
      </c>
      <c r="D9" s="103">
        <v>7228</v>
      </c>
      <c r="E9" s="102">
        <v>0.748363091</v>
      </c>
      <c r="F9" s="102">
        <v>0.593205081</v>
      </c>
      <c r="G9" s="102">
        <v>0.836785897</v>
      </c>
      <c r="H9" s="102">
        <v>0.230157728</v>
      </c>
      <c r="I9" s="102">
        <v>0.356108209</v>
      </c>
      <c r="J9" s="102">
        <v>0.835662833</v>
      </c>
      <c r="K9" s="102">
        <v>0.905645076</v>
      </c>
      <c r="L9" s="102">
        <v>0.781896086</v>
      </c>
      <c r="M9" s="102">
        <v>0.75559693</v>
      </c>
      <c r="N9" s="102">
        <v>0.75</v>
      </c>
      <c r="O9" s="102">
        <v>0.68</v>
      </c>
      <c r="P9" s="102">
        <v>1</v>
      </c>
      <c r="Q9" s="102">
        <v>3</v>
      </c>
    </row>
    <row r="10" spans="1:17" ht="12.75">
      <c r="A10" s="102" t="s">
        <v>1319</v>
      </c>
      <c r="B10" s="102">
        <f>+B9+1</f>
        <v>9</v>
      </c>
      <c r="C10" s="102">
        <v>58</v>
      </c>
      <c r="D10" s="103">
        <v>11284</v>
      </c>
      <c r="E10" s="102">
        <v>0.470664259</v>
      </c>
      <c r="F10" s="102">
        <v>0.49726557</v>
      </c>
      <c r="G10" s="102">
        <v>0.780068979</v>
      </c>
      <c r="H10" s="102">
        <v>0.17610662</v>
      </c>
      <c r="I10" s="102">
        <v>0.459966857</v>
      </c>
      <c r="J10" s="102">
        <v>0.819757433</v>
      </c>
      <c r="K10" s="102">
        <v>0.940240818</v>
      </c>
      <c r="L10" s="102">
        <v>0.61318823</v>
      </c>
      <c r="M10" s="102">
        <v>0.570205063</v>
      </c>
      <c r="N10" s="102">
        <v>0.76</v>
      </c>
      <c r="O10" s="102">
        <v>0.59</v>
      </c>
      <c r="P10" s="102">
        <v>1</v>
      </c>
      <c r="Q10" s="102">
        <v>5</v>
      </c>
    </row>
    <row r="11" spans="1:17" ht="12.75">
      <c r="A11" s="102" t="s">
        <v>1320</v>
      </c>
      <c r="B11" s="102">
        <f>+B10+1</f>
        <v>10</v>
      </c>
      <c r="C11" s="102">
        <v>100</v>
      </c>
      <c r="D11" s="103">
        <v>1091</v>
      </c>
      <c r="E11" s="102">
        <v>0.956697205</v>
      </c>
      <c r="F11" s="102">
        <v>0.606940823</v>
      </c>
      <c r="G11" s="102">
        <v>0.967192811</v>
      </c>
      <c r="H11" s="102">
        <v>0.47373014</v>
      </c>
      <c r="I11" s="102">
        <v>0.820310644</v>
      </c>
      <c r="J11" s="102">
        <v>0.97258073</v>
      </c>
      <c r="K11" s="102">
        <v>0.965685711</v>
      </c>
      <c r="L11" s="102">
        <v>0.808489419</v>
      </c>
      <c r="M11" s="102">
        <v>0.710788861</v>
      </c>
      <c r="N11" s="102">
        <v>0.67</v>
      </c>
      <c r="O11" s="102">
        <v>0.27</v>
      </c>
      <c r="P11" s="102">
        <v>1</v>
      </c>
      <c r="Q11" s="102">
        <v>1</v>
      </c>
    </row>
    <row r="12" spans="1:17" ht="12.75">
      <c r="A12" s="102" t="s">
        <v>1321</v>
      </c>
      <c r="B12" s="102">
        <f>+B11+1</f>
        <v>11</v>
      </c>
      <c r="C12" s="102">
        <v>84</v>
      </c>
      <c r="D12" s="103">
        <v>6207</v>
      </c>
      <c r="E12" s="102">
        <v>0.729506693</v>
      </c>
      <c r="F12" s="102">
        <v>0.740499305</v>
      </c>
      <c r="G12" s="102">
        <v>0.898712075</v>
      </c>
      <c r="H12" s="102">
        <v>0.336099935</v>
      </c>
      <c r="I12" s="102">
        <v>0.871548487</v>
      </c>
      <c r="J12" s="102">
        <v>0.828135584</v>
      </c>
      <c r="K12" s="102">
        <v>0.952366192</v>
      </c>
      <c r="L12" s="102">
        <v>0.759595711</v>
      </c>
      <c r="M12" s="102">
        <v>0.686507013</v>
      </c>
      <c r="N12" s="102">
        <v>0.72</v>
      </c>
      <c r="O12" s="102">
        <v>0.23</v>
      </c>
      <c r="P12" s="102">
        <v>1</v>
      </c>
      <c r="Q12" s="102">
        <v>3</v>
      </c>
    </row>
    <row r="13" spans="1:17" ht="12.75">
      <c r="A13" s="102" t="s">
        <v>1322</v>
      </c>
      <c r="B13" s="102">
        <f>+B12+1</f>
        <v>12</v>
      </c>
      <c r="C13" s="102">
        <v>50</v>
      </c>
      <c r="D13" s="103">
        <v>25403</v>
      </c>
      <c r="E13" s="102">
        <v>0.374030377</v>
      </c>
      <c r="F13" s="102">
        <v>0.508954161</v>
      </c>
      <c r="G13" s="102">
        <v>0.702126841</v>
      </c>
      <c r="H13" s="102">
        <v>0.351972946</v>
      </c>
      <c r="I13" s="102">
        <v>0.413081515</v>
      </c>
      <c r="J13" s="102">
        <v>0.849179037</v>
      </c>
      <c r="K13" s="102">
        <v>0.700535121</v>
      </c>
      <c r="L13" s="102">
        <v>0.6249419</v>
      </c>
      <c r="M13" s="102">
        <v>0.690384334</v>
      </c>
      <c r="N13" s="102">
        <v>0.71</v>
      </c>
      <c r="O13" s="102">
        <v>0.63</v>
      </c>
      <c r="P13" s="102">
        <v>1</v>
      </c>
      <c r="Q13" s="102">
        <v>6</v>
      </c>
    </row>
    <row r="14" spans="1:17" ht="12.75">
      <c r="A14" s="102" t="s">
        <v>1323</v>
      </c>
      <c r="B14" s="102">
        <f>+B13+1</f>
        <v>13</v>
      </c>
      <c r="C14" s="102">
        <v>99</v>
      </c>
      <c r="D14" s="103">
        <v>1926</v>
      </c>
      <c r="E14" s="102">
        <v>0.788955822</v>
      </c>
      <c r="F14" s="102">
        <v>0.581400874</v>
      </c>
      <c r="G14" s="102">
        <v>0.961292214</v>
      </c>
      <c r="H14" s="102">
        <v>0.6121767</v>
      </c>
      <c r="I14" s="102">
        <v>0.8256045359999999</v>
      </c>
      <c r="J14" s="102">
        <v>0.928688519</v>
      </c>
      <c r="K14" s="102">
        <v>0.964819457</v>
      </c>
      <c r="L14" s="102">
        <v>0.842615581</v>
      </c>
      <c r="M14" s="102">
        <v>0.787732713</v>
      </c>
      <c r="N14" s="102">
        <v>0.63</v>
      </c>
      <c r="O14" s="102">
        <v>0.27</v>
      </c>
      <c r="P14" s="102">
        <v>1</v>
      </c>
      <c r="Q14" s="102">
        <v>1</v>
      </c>
    </row>
    <row r="15" spans="1:17" ht="12.75">
      <c r="A15" s="102" t="s">
        <v>1324</v>
      </c>
      <c r="B15" s="102">
        <f>+B14+1</f>
        <v>14</v>
      </c>
      <c r="C15" s="102">
        <v>58</v>
      </c>
      <c r="D15" s="103">
        <v>10461</v>
      </c>
      <c r="E15" s="102">
        <v>0.611393115</v>
      </c>
      <c r="F15" s="102">
        <v>0.486457955</v>
      </c>
      <c r="G15" s="102">
        <v>0.754313752</v>
      </c>
      <c r="H15" s="102">
        <v>0.11304539</v>
      </c>
      <c r="I15" s="102">
        <v>0.522941836</v>
      </c>
      <c r="J15" s="102">
        <v>0.862758626</v>
      </c>
      <c r="K15" s="102">
        <v>0.809152617</v>
      </c>
      <c r="L15" s="102">
        <v>0.525034304</v>
      </c>
      <c r="M15" s="102">
        <v>0.645925816</v>
      </c>
      <c r="N15" s="102">
        <v>0.78</v>
      </c>
      <c r="O15" s="102">
        <v>0.53</v>
      </c>
      <c r="P15" s="102">
        <v>1</v>
      </c>
      <c r="Q15" s="102">
        <v>5</v>
      </c>
    </row>
    <row r="16" spans="1:17" ht="12.75">
      <c r="A16" s="102" t="s">
        <v>1325</v>
      </c>
      <c r="B16" s="102">
        <f>+B15+1</f>
        <v>15</v>
      </c>
      <c r="C16" s="102">
        <v>66</v>
      </c>
      <c r="D16" s="103">
        <v>12026</v>
      </c>
      <c r="E16" s="102">
        <v>0.576020737</v>
      </c>
      <c r="F16" s="102">
        <v>0.564847887</v>
      </c>
      <c r="G16" s="102">
        <v>0.766236851</v>
      </c>
      <c r="H16" s="102">
        <v>0.195884897</v>
      </c>
      <c r="I16" s="102">
        <v>0.771440982</v>
      </c>
      <c r="J16" s="102">
        <v>0.884579317</v>
      </c>
      <c r="K16" s="102">
        <v>0.884008172</v>
      </c>
      <c r="L16" s="102">
        <v>0.722581905</v>
      </c>
      <c r="M16" s="102">
        <v>0.702017944</v>
      </c>
      <c r="N16" s="102">
        <v>0.76</v>
      </c>
      <c r="O16" s="102">
        <v>0.32</v>
      </c>
      <c r="P16" s="102">
        <v>1</v>
      </c>
      <c r="Q16" s="102">
        <v>5</v>
      </c>
    </row>
    <row r="17" spans="1:17" ht="12.75">
      <c r="A17" s="102" t="s">
        <v>1326</v>
      </c>
      <c r="B17" s="102">
        <f>+B16+1</f>
        <v>16</v>
      </c>
      <c r="C17" s="102">
        <v>63</v>
      </c>
      <c r="D17" s="103">
        <v>10125</v>
      </c>
      <c r="E17" s="102">
        <v>0.504624682</v>
      </c>
      <c r="F17" s="102">
        <v>0.609960367</v>
      </c>
      <c r="G17" s="102">
        <v>0.831606014</v>
      </c>
      <c r="H17" s="102">
        <v>0.307447995</v>
      </c>
      <c r="I17" s="102">
        <v>0.782158958</v>
      </c>
      <c r="J17" s="102">
        <v>0.843105758</v>
      </c>
      <c r="K17" s="102">
        <v>0.746941662</v>
      </c>
      <c r="L17" s="102">
        <v>0.507791832</v>
      </c>
      <c r="M17" s="102">
        <v>0.64689351</v>
      </c>
      <c r="N17" s="102">
        <v>0.72</v>
      </c>
      <c r="O17" s="102">
        <v>0.31</v>
      </c>
      <c r="P17" s="102">
        <v>1</v>
      </c>
      <c r="Q17" s="102">
        <v>5</v>
      </c>
    </row>
    <row r="18" spans="1:17" ht="12.75">
      <c r="A18" s="102" t="s">
        <v>1327</v>
      </c>
      <c r="B18" s="102">
        <f>+B17+1</f>
        <v>17</v>
      </c>
      <c r="C18" s="102">
        <v>60</v>
      </c>
      <c r="D18" s="103">
        <v>12284</v>
      </c>
      <c r="E18" s="102">
        <v>0.515943549</v>
      </c>
      <c r="F18" s="102">
        <v>0.657383457</v>
      </c>
      <c r="G18" s="102">
        <v>0.744461322</v>
      </c>
      <c r="H18" s="102">
        <v>0.16503383</v>
      </c>
      <c r="I18" s="102">
        <v>0.627011954</v>
      </c>
      <c r="J18" s="102">
        <v>0.919248858</v>
      </c>
      <c r="K18" s="102">
        <v>0.810288308</v>
      </c>
      <c r="L18" s="102">
        <v>0.562244558</v>
      </c>
      <c r="M18" s="102">
        <v>0.59382174</v>
      </c>
      <c r="N18" s="102">
        <v>0.77</v>
      </c>
      <c r="O18" s="102">
        <v>0.44</v>
      </c>
      <c r="P18" s="102">
        <v>1</v>
      </c>
      <c r="Q18" s="102">
        <v>5</v>
      </c>
    </row>
    <row r="19" spans="1:17" ht="12.75">
      <c r="A19" s="102" t="s">
        <v>1328</v>
      </c>
      <c r="B19" s="102">
        <f>+B18+1</f>
        <v>18</v>
      </c>
      <c r="C19" s="102">
        <v>63</v>
      </c>
      <c r="D19" s="103">
        <v>3209</v>
      </c>
      <c r="E19" s="102">
        <v>0.68770329</v>
      </c>
      <c r="F19" s="102">
        <v>0.586546229</v>
      </c>
      <c r="G19" s="102">
        <v>0.800771259</v>
      </c>
      <c r="H19" s="102">
        <v>0.238996866</v>
      </c>
      <c r="I19" s="102">
        <v>0.233184175</v>
      </c>
      <c r="J19" s="102">
        <v>0.389865973</v>
      </c>
      <c r="K19" s="102">
        <v>0.797358669</v>
      </c>
      <c r="L19" s="102">
        <v>0.643718005</v>
      </c>
      <c r="M19" s="102">
        <v>0.53532089</v>
      </c>
      <c r="N19" s="102">
        <v>0.74</v>
      </c>
      <c r="O19" s="102">
        <v>0.79</v>
      </c>
      <c r="P19" s="102">
        <v>1</v>
      </c>
      <c r="Q19" s="102">
        <v>2</v>
      </c>
    </row>
    <row r="20" spans="1:17" ht="12.75">
      <c r="A20" s="102" t="s">
        <v>1329</v>
      </c>
      <c r="B20" s="102">
        <f>+B19+1</f>
        <v>19</v>
      </c>
      <c r="C20" s="102">
        <v>46</v>
      </c>
      <c r="D20" s="103">
        <v>7766</v>
      </c>
      <c r="E20" s="102">
        <v>0.416445961</v>
      </c>
      <c r="F20" s="102">
        <v>0.262307318</v>
      </c>
      <c r="G20" s="102">
        <v>0.54158475</v>
      </c>
      <c r="H20" s="102">
        <v>0.040977556</v>
      </c>
      <c r="I20" s="102">
        <v>0.053950526</v>
      </c>
      <c r="J20" s="102">
        <v>0.806321358</v>
      </c>
      <c r="K20" s="102">
        <v>0.832718844</v>
      </c>
      <c r="L20" s="102">
        <v>0.596848241</v>
      </c>
      <c r="M20" s="102">
        <v>0.500110103</v>
      </c>
      <c r="N20" s="102">
        <v>0.8</v>
      </c>
      <c r="O20" s="102">
        <v>0.94</v>
      </c>
      <c r="P20" s="102">
        <v>1</v>
      </c>
      <c r="Q20" s="102">
        <v>4</v>
      </c>
    </row>
    <row r="21" spans="1:17" ht="12.75">
      <c r="A21" s="102" t="s">
        <v>1330</v>
      </c>
      <c r="B21" s="102">
        <f>+B20+1</f>
        <v>20</v>
      </c>
      <c r="C21" s="102">
        <v>69</v>
      </c>
      <c r="D21" s="103">
        <v>7227</v>
      </c>
      <c r="E21" s="102">
        <v>0.572239178</v>
      </c>
      <c r="F21" s="102">
        <v>0.731753664</v>
      </c>
      <c r="G21" s="102">
        <v>0.835700736</v>
      </c>
      <c r="H21" s="102">
        <v>0.24868661</v>
      </c>
      <c r="I21" s="102">
        <v>0.697722376</v>
      </c>
      <c r="J21" s="102">
        <v>0.804022152</v>
      </c>
      <c r="K21" s="102">
        <v>0.727760403</v>
      </c>
      <c r="L21" s="102">
        <v>0.418804761</v>
      </c>
      <c r="M21" s="102">
        <v>0.63210988</v>
      </c>
      <c r="N21" s="102">
        <v>0.74</v>
      </c>
      <c r="O21" s="102">
        <v>0.38</v>
      </c>
      <c r="P21" s="102">
        <v>1</v>
      </c>
      <c r="Q21" s="102">
        <v>3</v>
      </c>
    </row>
    <row r="22" spans="1:17" ht="12.75">
      <c r="A22" s="102" t="s">
        <v>1331</v>
      </c>
      <c r="B22" s="102">
        <f>+B21+1</f>
        <v>21</v>
      </c>
      <c r="C22" s="102">
        <v>61</v>
      </c>
      <c r="D22" s="103">
        <v>17854</v>
      </c>
      <c r="E22" s="102">
        <v>0.540394568</v>
      </c>
      <c r="F22" s="102">
        <v>0.471806086</v>
      </c>
      <c r="G22" s="102">
        <v>0.748183823</v>
      </c>
      <c r="H22" s="102">
        <v>0.162670262</v>
      </c>
      <c r="I22" s="102">
        <v>0.57399731</v>
      </c>
      <c r="J22" s="102">
        <v>0.899834695</v>
      </c>
      <c r="K22" s="102">
        <v>0.895613277</v>
      </c>
      <c r="L22" s="102">
        <v>0.684088424</v>
      </c>
      <c r="M22" s="102">
        <v>0.650996255</v>
      </c>
      <c r="N22" s="102">
        <v>0.77</v>
      </c>
      <c r="O22" s="102">
        <v>0.49</v>
      </c>
      <c r="P22" s="102">
        <v>1</v>
      </c>
      <c r="Q22" s="102">
        <v>5</v>
      </c>
    </row>
    <row r="23" spans="1:17" ht="12.75">
      <c r="A23" s="102" t="s">
        <v>1332</v>
      </c>
      <c r="B23" s="102">
        <f>+B22+1</f>
        <v>22</v>
      </c>
      <c r="C23" s="102">
        <v>59</v>
      </c>
      <c r="D23" s="103">
        <v>10033</v>
      </c>
      <c r="E23" s="102">
        <v>0.615902753</v>
      </c>
      <c r="F23" s="102">
        <v>0.49075541</v>
      </c>
      <c r="G23" s="102">
        <v>0.746495866</v>
      </c>
      <c r="H23" s="102">
        <v>0.195323986</v>
      </c>
      <c r="I23" s="102">
        <v>0.403162647</v>
      </c>
      <c r="J23" s="102">
        <v>0.899921499</v>
      </c>
      <c r="K23" s="102">
        <v>0.841900225</v>
      </c>
      <c r="L23" s="102">
        <v>0.65666587</v>
      </c>
      <c r="M23" s="102">
        <v>0.697871494</v>
      </c>
      <c r="N23" s="102">
        <v>0.76</v>
      </c>
      <c r="O23" s="102">
        <v>0.64</v>
      </c>
      <c r="P23" s="102">
        <v>1</v>
      </c>
      <c r="Q23" s="102">
        <v>5</v>
      </c>
    </row>
    <row r="24" spans="1:17" ht="12.75">
      <c r="A24" s="102" t="s">
        <v>1333</v>
      </c>
      <c r="B24" s="102">
        <f>+B23+1</f>
        <v>23</v>
      </c>
      <c r="C24" s="102">
        <v>57</v>
      </c>
      <c r="D24" s="103">
        <v>8735</v>
      </c>
      <c r="E24" s="102">
        <v>0.299486306</v>
      </c>
      <c r="F24" s="102">
        <v>0.507043124</v>
      </c>
      <c r="G24" s="102">
        <v>0.64440658</v>
      </c>
      <c r="H24" s="102">
        <v>0.15960441</v>
      </c>
      <c r="I24" s="102">
        <v>0.320069196</v>
      </c>
      <c r="J24" s="102">
        <v>0.851874365</v>
      </c>
      <c r="K24" s="102">
        <v>0.928625052</v>
      </c>
      <c r="L24" s="102">
        <v>0.748782767</v>
      </c>
      <c r="M24" s="102">
        <v>0.65370396</v>
      </c>
      <c r="N24" s="102">
        <v>0.77</v>
      </c>
      <c r="O24" s="102">
        <v>0.71</v>
      </c>
      <c r="P24" s="102">
        <v>1</v>
      </c>
      <c r="Q24" s="102">
        <v>4</v>
      </c>
    </row>
    <row r="25" spans="1:17" ht="12.75">
      <c r="A25" s="102" t="s">
        <v>1334</v>
      </c>
      <c r="B25" s="102">
        <f>+B24+1</f>
        <v>24</v>
      </c>
      <c r="C25" s="102">
        <v>74</v>
      </c>
      <c r="D25" s="103">
        <v>3182</v>
      </c>
      <c r="E25" s="102">
        <v>0.687000275</v>
      </c>
      <c r="F25" s="102">
        <v>0.512150671</v>
      </c>
      <c r="G25" s="102">
        <v>0.850703212</v>
      </c>
      <c r="H25" s="102">
        <v>0.282055033</v>
      </c>
      <c r="I25" s="102">
        <v>0.29583076</v>
      </c>
      <c r="J25" s="102">
        <v>0.811797272</v>
      </c>
      <c r="K25" s="102">
        <v>0.965757261</v>
      </c>
      <c r="L25" s="102">
        <v>0.748373132</v>
      </c>
      <c r="M25" s="102">
        <v>0.653977704</v>
      </c>
      <c r="N25" s="102">
        <v>0.73</v>
      </c>
      <c r="O25" s="102">
        <v>0.73</v>
      </c>
      <c r="P25" s="102">
        <v>1</v>
      </c>
      <c r="Q25" s="102">
        <v>2</v>
      </c>
    </row>
    <row r="26" spans="1:17" ht="12.75">
      <c r="A26" s="102" t="s">
        <v>1335</v>
      </c>
      <c r="B26" s="102">
        <f>+B25+1</f>
        <v>25</v>
      </c>
      <c r="C26" s="102">
        <v>71</v>
      </c>
      <c r="D26" s="103">
        <v>5773</v>
      </c>
      <c r="E26" s="102">
        <v>0.424429284</v>
      </c>
      <c r="F26" s="102">
        <v>0.528992109</v>
      </c>
      <c r="G26" s="102">
        <v>0.775607669</v>
      </c>
      <c r="H26" s="102">
        <v>0.161624864</v>
      </c>
      <c r="I26" s="102">
        <v>0.605842816</v>
      </c>
      <c r="J26" s="102">
        <v>0.881706939</v>
      </c>
      <c r="K26" s="102">
        <v>0.947027641</v>
      </c>
      <c r="L26" s="102">
        <v>0.829738977</v>
      </c>
      <c r="M26" s="102">
        <v>0.795871516</v>
      </c>
      <c r="N26" s="102">
        <v>0.77</v>
      </c>
      <c r="O26" s="102">
        <v>0.46</v>
      </c>
      <c r="P26" s="102">
        <v>1</v>
      </c>
      <c r="Q26" s="102">
        <v>3</v>
      </c>
    </row>
    <row r="27" spans="1:17" ht="12.75">
      <c r="A27" s="102" t="s">
        <v>1336</v>
      </c>
      <c r="B27" s="102">
        <f>+B26+1</f>
        <v>26</v>
      </c>
      <c r="C27" s="102">
        <v>73</v>
      </c>
      <c r="D27" s="103">
        <v>6409</v>
      </c>
      <c r="E27" s="102">
        <v>0.421884009</v>
      </c>
      <c r="F27" s="102">
        <v>0.53957774</v>
      </c>
      <c r="G27" s="102">
        <v>0.753144761</v>
      </c>
      <c r="H27" s="102">
        <v>0.187323928</v>
      </c>
      <c r="I27" s="102">
        <v>0.621443042</v>
      </c>
      <c r="J27" s="102">
        <v>0.85531403</v>
      </c>
      <c r="K27" s="102">
        <v>0.975414446</v>
      </c>
      <c r="L27" s="102">
        <v>0.894668088</v>
      </c>
      <c r="M27" s="102">
        <v>0.813074871</v>
      </c>
      <c r="N27" s="102">
        <v>0.76</v>
      </c>
      <c r="O27" s="102">
        <v>0.45</v>
      </c>
      <c r="P27" s="102">
        <v>1</v>
      </c>
      <c r="Q27" s="102">
        <v>3</v>
      </c>
    </row>
    <row r="28" spans="1:17" ht="12.75">
      <c r="A28" s="102" t="s">
        <v>1337</v>
      </c>
      <c r="B28" s="102">
        <f>+B27+1</f>
        <v>27</v>
      </c>
      <c r="C28" s="102">
        <v>40</v>
      </c>
      <c r="D28" s="103">
        <v>11684</v>
      </c>
      <c r="E28" s="102">
        <v>0.240668174</v>
      </c>
      <c r="F28" s="102">
        <v>0.177463724</v>
      </c>
      <c r="G28" s="102">
        <v>0.412847521</v>
      </c>
      <c r="H28" s="102">
        <v>0.032089949</v>
      </c>
      <c r="I28" s="102">
        <v>0.05078188</v>
      </c>
      <c r="J28" s="102">
        <v>0.911154868</v>
      </c>
      <c r="K28" s="102">
        <v>0.8142437</v>
      </c>
      <c r="L28" s="102">
        <v>0.572134672</v>
      </c>
      <c r="M28" s="102">
        <v>0.69093131</v>
      </c>
      <c r="N28" s="102">
        <v>0.81</v>
      </c>
      <c r="O28" s="102">
        <v>0.95</v>
      </c>
      <c r="P28" s="102">
        <v>1</v>
      </c>
      <c r="Q28" s="102">
        <v>5</v>
      </c>
    </row>
    <row r="29" spans="1:17" ht="12.75">
      <c r="A29" s="102" t="s">
        <v>1338</v>
      </c>
      <c r="B29" s="102">
        <f>+B28+1</f>
        <v>28</v>
      </c>
      <c r="C29" s="102">
        <v>35</v>
      </c>
      <c r="D29" s="103">
        <v>16637</v>
      </c>
      <c r="E29" s="102">
        <v>0.448291835</v>
      </c>
      <c r="F29" s="102">
        <v>0.184512792</v>
      </c>
      <c r="G29" s="102">
        <v>0.571152798</v>
      </c>
      <c r="H29" s="102">
        <v>0.17781453</v>
      </c>
      <c r="I29" s="102">
        <v>0.522294309</v>
      </c>
      <c r="J29" s="102">
        <v>0.74416</v>
      </c>
      <c r="K29" s="102">
        <v>0.212347565</v>
      </c>
      <c r="L29" s="102">
        <v>0</v>
      </c>
      <c r="M29" s="102">
        <v>0.349602146</v>
      </c>
      <c r="N29" s="102">
        <v>0.76</v>
      </c>
      <c r="O29" s="102">
        <v>0.53</v>
      </c>
      <c r="P29" s="102">
        <v>1</v>
      </c>
      <c r="Q29" s="102">
        <v>5</v>
      </c>
    </row>
    <row r="30" spans="1:17" ht="12.75">
      <c r="A30" s="102" t="s">
        <v>1339</v>
      </c>
      <c r="B30" s="102">
        <f>+B29+1</f>
        <v>29</v>
      </c>
      <c r="C30" s="102">
        <v>48</v>
      </c>
      <c r="D30" s="103">
        <v>32083</v>
      </c>
      <c r="E30" s="102">
        <v>0.359353436</v>
      </c>
      <c r="F30" s="102">
        <v>0.489470063</v>
      </c>
      <c r="G30" s="102">
        <v>0.748378413</v>
      </c>
      <c r="H30" s="102">
        <v>0.1951859</v>
      </c>
      <c r="I30" s="102">
        <v>0.529891252</v>
      </c>
      <c r="J30" s="102">
        <v>0.730198564</v>
      </c>
      <c r="K30" s="102">
        <v>0.667765532</v>
      </c>
      <c r="L30" s="102">
        <v>0.655134686</v>
      </c>
      <c r="M30" s="102">
        <v>0.49479852</v>
      </c>
      <c r="N30" s="102">
        <v>0.76</v>
      </c>
      <c r="O30" s="102">
        <v>0.53</v>
      </c>
      <c r="P30" s="102">
        <v>1</v>
      </c>
      <c r="Q30" s="102">
        <v>6</v>
      </c>
    </row>
    <row r="31" spans="1:17" ht="12.75">
      <c r="A31" s="102" t="s">
        <v>1340</v>
      </c>
      <c r="B31" s="102">
        <f>+B30+1</f>
        <v>30</v>
      </c>
      <c r="C31" s="102">
        <v>87</v>
      </c>
      <c r="D31" s="103">
        <v>2498</v>
      </c>
      <c r="E31" s="102">
        <v>0.873624772</v>
      </c>
      <c r="F31" s="102">
        <v>0.699125698</v>
      </c>
      <c r="G31" s="102">
        <v>0.882504136</v>
      </c>
      <c r="H31" s="102">
        <v>0.344386215</v>
      </c>
      <c r="I31" s="102">
        <v>0.327671173</v>
      </c>
      <c r="J31" s="102">
        <v>0.803307383</v>
      </c>
      <c r="K31" s="102">
        <v>0.962540945</v>
      </c>
      <c r="L31" s="102">
        <v>0.8651629</v>
      </c>
      <c r="M31" s="102">
        <v>0.820066918</v>
      </c>
      <c r="N31" s="102">
        <v>0.71</v>
      </c>
      <c r="O31" s="102">
        <v>0.7</v>
      </c>
      <c r="P31" s="102">
        <v>1</v>
      </c>
      <c r="Q31" s="102">
        <v>1</v>
      </c>
    </row>
    <row r="32" spans="1:17" ht="12.75">
      <c r="A32" s="102" t="s">
        <v>1341</v>
      </c>
      <c r="B32" s="102">
        <f>+B31+1</f>
        <v>31</v>
      </c>
      <c r="C32" s="102">
        <v>35</v>
      </c>
      <c r="D32" s="103">
        <v>42929</v>
      </c>
      <c r="E32" s="102">
        <v>0.137133322</v>
      </c>
      <c r="F32" s="102">
        <v>0.235105907</v>
      </c>
      <c r="G32" s="102">
        <v>0.444900643</v>
      </c>
      <c r="H32" s="102">
        <v>0.055904845</v>
      </c>
      <c r="I32" s="102">
        <v>0</v>
      </c>
      <c r="J32" s="102">
        <v>0.882463302</v>
      </c>
      <c r="K32" s="102">
        <v>0.821066243</v>
      </c>
      <c r="L32" s="102">
        <v>0.483870432</v>
      </c>
      <c r="M32" s="102">
        <v>0.655708335</v>
      </c>
      <c r="N32" s="102">
        <v>0.8</v>
      </c>
      <c r="O32" s="102">
        <v>0.99</v>
      </c>
      <c r="P32" s="102">
        <v>1</v>
      </c>
      <c r="Q32" s="102">
        <v>6</v>
      </c>
    </row>
    <row r="33" spans="1:17" ht="12.75">
      <c r="A33" s="102" t="s">
        <v>1342</v>
      </c>
      <c r="B33" s="102">
        <f>+B32+1</f>
        <v>32</v>
      </c>
      <c r="C33" s="102">
        <v>55</v>
      </c>
      <c r="D33" s="103">
        <v>13220</v>
      </c>
      <c r="E33" s="102">
        <v>0.497994242</v>
      </c>
      <c r="F33" s="102">
        <v>0.519482731</v>
      </c>
      <c r="G33" s="102">
        <v>0.696671371</v>
      </c>
      <c r="H33" s="102">
        <v>0.297004838</v>
      </c>
      <c r="I33" s="102">
        <v>0.167132684</v>
      </c>
      <c r="J33" s="102">
        <v>0.8843045</v>
      </c>
      <c r="K33" s="102">
        <v>0.878176347</v>
      </c>
      <c r="L33" s="102">
        <v>0.671115038</v>
      </c>
      <c r="M33" s="102">
        <v>0.700691087</v>
      </c>
      <c r="N33" s="102">
        <v>0.73</v>
      </c>
      <c r="O33" s="102">
        <v>0.84</v>
      </c>
      <c r="P33" s="102">
        <v>1</v>
      </c>
      <c r="Q33" s="102">
        <v>5</v>
      </c>
    </row>
    <row r="34" spans="1:17" ht="12.75">
      <c r="A34" s="102" t="s">
        <v>1343</v>
      </c>
      <c r="B34" s="102">
        <f>+B33+1</f>
        <v>33</v>
      </c>
      <c r="C34" s="102">
        <v>65</v>
      </c>
      <c r="D34" s="103">
        <v>4553</v>
      </c>
      <c r="E34" s="102">
        <v>0.605100401</v>
      </c>
      <c r="F34" s="102">
        <v>0.32174486</v>
      </c>
      <c r="G34" s="102">
        <v>0.77751108</v>
      </c>
      <c r="H34" s="102">
        <v>0.188194747</v>
      </c>
      <c r="I34" s="102">
        <v>0.484034561</v>
      </c>
      <c r="J34" s="102">
        <v>0.427622293</v>
      </c>
      <c r="K34" s="102">
        <v>0.861103271</v>
      </c>
      <c r="L34" s="102">
        <v>0.677794012</v>
      </c>
      <c r="M34" s="102">
        <v>0.47106048</v>
      </c>
      <c r="N34" s="102">
        <v>0.76</v>
      </c>
      <c r="O34" s="102">
        <v>0.57</v>
      </c>
      <c r="P34" s="102">
        <v>1.1</v>
      </c>
      <c r="Q34" s="102">
        <v>2</v>
      </c>
    </row>
    <row r="35" spans="1:17" ht="12.75">
      <c r="A35" s="102" t="s">
        <v>1344</v>
      </c>
      <c r="B35" s="102">
        <f>+B34+1</f>
        <v>34</v>
      </c>
      <c r="C35" s="102">
        <v>96</v>
      </c>
      <c r="D35" s="103">
        <v>2285</v>
      </c>
      <c r="E35" s="102">
        <v>0.599800356</v>
      </c>
      <c r="F35" s="102">
        <v>0.760326798</v>
      </c>
      <c r="G35" s="102">
        <v>0.873668454</v>
      </c>
      <c r="H35" s="102">
        <v>0.454122831</v>
      </c>
      <c r="I35" s="102">
        <v>0.772703662</v>
      </c>
      <c r="J35" s="102">
        <v>0.902073088</v>
      </c>
      <c r="K35" s="102">
        <v>0.998264102</v>
      </c>
      <c r="L35" s="102">
        <v>0.927481318</v>
      </c>
      <c r="M35" s="102">
        <v>0.897455093</v>
      </c>
      <c r="N35" s="102">
        <v>0.68</v>
      </c>
      <c r="O35" s="102">
        <v>0.31</v>
      </c>
      <c r="P35" s="102">
        <v>1</v>
      </c>
      <c r="Q35" s="102">
        <v>1</v>
      </c>
    </row>
    <row r="36" spans="1:17" ht="12.75">
      <c r="A36" s="102" t="s">
        <v>1345</v>
      </c>
      <c r="B36" s="102">
        <f>+B35+1</f>
        <v>35</v>
      </c>
      <c r="C36" s="102">
        <v>82</v>
      </c>
      <c r="D36" s="103">
        <v>3102</v>
      </c>
      <c r="E36" s="102">
        <v>0.753717719</v>
      </c>
      <c r="F36" s="102">
        <v>0.461813917</v>
      </c>
      <c r="G36" s="102">
        <v>0.84242352</v>
      </c>
      <c r="H36" s="102">
        <v>0.208503324</v>
      </c>
      <c r="I36" s="102">
        <v>0.834819469</v>
      </c>
      <c r="J36" s="102">
        <v>0.817158993</v>
      </c>
      <c r="K36" s="102">
        <v>0.818566766</v>
      </c>
      <c r="L36" s="102">
        <v>0.646018113</v>
      </c>
      <c r="M36" s="102">
        <v>0.79871446</v>
      </c>
      <c r="N36" s="102">
        <v>0.75</v>
      </c>
      <c r="O36" s="102">
        <v>0.26</v>
      </c>
      <c r="P36" s="102">
        <v>1</v>
      </c>
      <c r="Q36" s="102">
        <v>2</v>
      </c>
    </row>
    <row r="37" spans="1:17" ht="12.75">
      <c r="A37" s="102" t="s">
        <v>1346</v>
      </c>
      <c r="B37" s="102">
        <f>+B36+1</f>
        <v>36</v>
      </c>
      <c r="C37" s="102">
        <v>74</v>
      </c>
      <c r="D37" s="103">
        <v>4066</v>
      </c>
      <c r="E37" s="102">
        <v>0.818359147</v>
      </c>
      <c r="F37" s="102">
        <v>0.649727893</v>
      </c>
      <c r="G37" s="102">
        <v>0.8067024</v>
      </c>
      <c r="H37" s="102">
        <v>0.203644049</v>
      </c>
      <c r="I37" s="102">
        <v>0.23314104</v>
      </c>
      <c r="J37" s="102">
        <v>0.736524469</v>
      </c>
      <c r="K37" s="102">
        <v>0.928239449</v>
      </c>
      <c r="L37" s="102">
        <v>0.764140067</v>
      </c>
      <c r="M37" s="102">
        <v>0.62901266</v>
      </c>
      <c r="N37" s="102">
        <v>0.75</v>
      </c>
      <c r="O37" s="102">
        <v>0.79</v>
      </c>
      <c r="P37" s="102">
        <v>1</v>
      </c>
      <c r="Q37" s="102">
        <v>2</v>
      </c>
    </row>
    <row r="38" spans="1:17" ht="12.75">
      <c r="A38" s="102" t="s">
        <v>1347</v>
      </c>
      <c r="B38" s="102">
        <f>+B37+1</f>
        <v>37</v>
      </c>
      <c r="C38" s="102">
        <v>60</v>
      </c>
      <c r="D38" s="103">
        <v>6213</v>
      </c>
      <c r="E38" s="102">
        <v>0.410215435</v>
      </c>
      <c r="F38" s="102">
        <v>0.296927963</v>
      </c>
      <c r="G38" s="102">
        <v>0.707277872</v>
      </c>
      <c r="H38" s="102">
        <v>0.101088986</v>
      </c>
      <c r="I38" s="102">
        <v>0.174129529</v>
      </c>
      <c r="J38" s="102">
        <v>0.8788433</v>
      </c>
      <c r="K38" s="102">
        <v>0.949702659</v>
      </c>
      <c r="L38" s="102">
        <v>0.827627454</v>
      </c>
      <c r="M38" s="102">
        <v>0.750460759</v>
      </c>
      <c r="N38" s="102">
        <v>0.78</v>
      </c>
      <c r="O38" s="102">
        <v>0.84</v>
      </c>
      <c r="P38" s="102">
        <v>1</v>
      </c>
      <c r="Q38" s="102">
        <v>3</v>
      </c>
    </row>
    <row r="39" spans="1:17" ht="12.75">
      <c r="A39" s="102" t="s">
        <v>1348</v>
      </c>
      <c r="B39" s="102">
        <f>+B38+1</f>
        <v>38</v>
      </c>
      <c r="C39" s="102">
        <v>50</v>
      </c>
      <c r="D39" s="103">
        <v>44898</v>
      </c>
      <c r="E39" s="102">
        <v>0.402146343</v>
      </c>
      <c r="F39" s="102">
        <v>0.472394703</v>
      </c>
      <c r="G39" s="102">
        <v>0.775417314</v>
      </c>
      <c r="H39" s="102">
        <v>0.191571835</v>
      </c>
      <c r="I39" s="102">
        <v>0.344509422</v>
      </c>
      <c r="J39" s="102">
        <v>0.948547764</v>
      </c>
      <c r="K39" s="102">
        <v>0.769219226</v>
      </c>
      <c r="L39" s="102">
        <v>0.565605823</v>
      </c>
      <c r="M39" s="102">
        <v>0.644561193</v>
      </c>
      <c r="N39" s="102">
        <v>0.76</v>
      </c>
      <c r="O39" s="102">
        <v>0.69</v>
      </c>
      <c r="P39" s="102">
        <v>1</v>
      </c>
      <c r="Q39" s="102">
        <v>6</v>
      </c>
    </row>
    <row r="40" spans="1:17" ht="12.75">
      <c r="A40" s="102" t="s">
        <v>1349</v>
      </c>
      <c r="B40" s="102">
        <f>+B39+1</f>
        <v>39</v>
      </c>
      <c r="C40" s="102">
        <v>58</v>
      </c>
      <c r="D40" s="103">
        <v>3763</v>
      </c>
      <c r="E40" s="102">
        <v>0.580444169</v>
      </c>
      <c r="F40" s="102">
        <v>0.300884878</v>
      </c>
      <c r="G40" s="102">
        <v>0.615150106</v>
      </c>
      <c r="H40" s="102">
        <v>0.177366903</v>
      </c>
      <c r="I40" s="102">
        <v>0.517881236</v>
      </c>
      <c r="J40" s="102">
        <v>0.078627826</v>
      </c>
      <c r="K40" s="102">
        <v>0.825713637</v>
      </c>
      <c r="L40" s="102">
        <v>0.633133436</v>
      </c>
      <c r="M40" s="102">
        <v>0.303864858</v>
      </c>
      <c r="N40" s="102">
        <v>0.76</v>
      </c>
      <c r="O40" s="102">
        <v>0.54</v>
      </c>
      <c r="P40" s="102">
        <v>1.1</v>
      </c>
      <c r="Q40" s="102">
        <v>2</v>
      </c>
    </row>
    <row r="41" spans="1:17" ht="12.75">
      <c r="A41" s="102" t="s">
        <v>1350</v>
      </c>
      <c r="B41" s="102">
        <f>+B40+1</f>
        <v>40</v>
      </c>
      <c r="C41" s="102">
        <v>66</v>
      </c>
      <c r="D41" s="103">
        <v>5428</v>
      </c>
      <c r="E41" s="102">
        <v>0.551097387</v>
      </c>
      <c r="F41" s="102">
        <v>0.542409214</v>
      </c>
      <c r="G41" s="102">
        <v>0.621180948</v>
      </c>
      <c r="H41" s="102">
        <v>0.110332634</v>
      </c>
      <c r="I41" s="102">
        <v>0.43443077</v>
      </c>
      <c r="J41" s="102">
        <v>0.904777109</v>
      </c>
      <c r="K41" s="102">
        <v>0.883713776</v>
      </c>
      <c r="L41" s="102">
        <v>0.726863795</v>
      </c>
      <c r="M41" s="102">
        <v>0.738365059</v>
      </c>
      <c r="N41" s="102">
        <v>0.78</v>
      </c>
      <c r="O41" s="102">
        <v>0.61</v>
      </c>
      <c r="P41" s="102">
        <v>1</v>
      </c>
      <c r="Q41" s="102">
        <v>3</v>
      </c>
    </row>
    <row r="42" spans="1:17" ht="12.75">
      <c r="A42" s="102" t="s">
        <v>1351</v>
      </c>
      <c r="B42" s="102">
        <f>+B41+1</f>
        <v>41</v>
      </c>
      <c r="C42" s="102">
        <v>63</v>
      </c>
      <c r="D42" s="103">
        <v>7298</v>
      </c>
      <c r="E42" s="102">
        <v>0.399373197</v>
      </c>
      <c r="F42" s="102">
        <v>0.21767895</v>
      </c>
      <c r="G42" s="102">
        <v>0.624261985</v>
      </c>
      <c r="H42" s="102">
        <v>0.049489692</v>
      </c>
      <c r="I42" s="102">
        <v>0.40964148</v>
      </c>
      <c r="J42" s="102">
        <v>0.924257299</v>
      </c>
      <c r="K42" s="102">
        <v>0.949781044</v>
      </c>
      <c r="L42" s="102">
        <v>0.832128434</v>
      </c>
      <c r="M42" s="102">
        <v>0.796459949</v>
      </c>
      <c r="N42" s="102">
        <v>0.8</v>
      </c>
      <c r="O42" s="102">
        <v>0.63</v>
      </c>
      <c r="P42" s="102">
        <v>1</v>
      </c>
      <c r="Q42" s="102">
        <v>3</v>
      </c>
    </row>
    <row r="43" spans="1:17" ht="12.75">
      <c r="A43" s="102" t="s">
        <v>1352</v>
      </c>
      <c r="B43" s="102">
        <f>+B42+1</f>
        <v>42</v>
      </c>
      <c r="C43" s="102">
        <v>87</v>
      </c>
      <c r="D43" s="102">
        <v>394</v>
      </c>
      <c r="E43" s="102">
        <v>0.828424428</v>
      </c>
      <c r="F43" s="102">
        <v>0.41979291</v>
      </c>
      <c r="G43" s="102">
        <v>0.850500272</v>
      </c>
      <c r="H43" s="102">
        <v>0.318097051</v>
      </c>
      <c r="I43" s="102">
        <v>0.600427097</v>
      </c>
      <c r="J43" s="102">
        <v>0.570061946</v>
      </c>
      <c r="K43" s="102">
        <v>0.927768177</v>
      </c>
      <c r="L43" s="102">
        <v>0.746053111</v>
      </c>
      <c r="M43" s="102">
        <v>0.445486497</v>
      </c>
      <c r="N43" s="102">
        <v>0.72</v>
      </c>
      <c r="O43" s="102">
        <v>0.47</v>
      </c>
      <c r="P43" s="102">
        <v>1.5</v>
      </c>
      <c r="Q43" s="102">
        <v>1</v>
      </c>
    </row>
    <row r="44" spans="1:17" ht="12.75">
      <c r="A44" s="102" t="s">
        <v>1353</v>
      </c>
      <c r="B44" s="102">
        <f>+B43+1</f>
        <v>43</v>
      </c>
      <c r="C44" s="102">
        <v>97</v>
      </c>
      <c r="D44" s="103">
        <v>1516</v>
      </c>
      <c r="E44" s="102">
        <v>0.810503502</v>
      </c>
      <c r="F44" s="102">
        <v>0.854756315</v>
      </c>
      <c r="G44" s="102">
        <v>0.923850852</v>
      </c>
      <c r="H44" s="102">
        <v>0.463321771</v>
      </c>
      <c r="I44" s="102">
        <v>0.731736565</v>
      </c>
      <c r="J44" s="102">
        <v>0.889911898</v>
      </c>
      <c r="K44" s="102">
        <v>0.949859957</v>
      </c>
      <c r="L44" s="102">
        <v>0.805603367</v>
      </c>
      <c r="M44" s="102">
        <v>0.803478857</v>
      </c>
      <c r="N44" s="102">
        <v>0.68</v>
      </c>
      <c r="O44" s="102">
        <v>0.35</v>
      </c>
      <c r="P44" s="102">
        <v>1</v>
      </c>
      <c r="Q44" s="102">
        <v>1</v>
      </c>
    </row>
    <row r="45" spans="1:17" ht="12.75">
      <c r="A45" s="102" t="s">
        <v>1354</v>
      </c>
      <c r="B45" s="102">
        <f>+B44+1</f>
        <v>44</v>
      </c>
      <c r="C45" s="102">
        <v>104</v>
      </c>
      <c r="D45" s="102">
        <v>584</v>
      </c>
      <c r="E45" s="102">
        <v>0.80047308</v>
      </c>
      <c r="F45" s="102">
        <v>0.809037353</v>
      </c>
      <c r="G45" s="102">
        <v>0.944588445</v>
      </c>
      <c r="H45" s="102">
        <v>0.511543168</v>
      </c>
      <c r="I45" s="102">
        <v>0.955952762</v>
      </c>
      <c r="J45" s="102">
        <v>0.886717454</v>
      </c>
      <c r="K45" s="102">
        <v>0.982610273</v>
      </c>
      <c r="L45" s="102">
        <v>0.93818205</v>
      </c>
      <c r="M45" s="102">
        <v>0.79258254</v>
      </c>
      <c r="N45" s="102">
        <v>0.66</v>
      </c>
      <c r="O45" s="102">
        <v>0.15</v>
      </c>
      <c r="P45" s="102">
        <v>1</v>
      </c>
      <c r="Q45" s="102">
        <v>1</v>
      </c>
    </row>
    <row r="46" spans="1:17" ht="12.75">
      <c r="A46" s="102" t="s">
        <v>1355</v>
      </c>
      <c r="B46" s="102">
        <f>+B45+1</f>
        <v>45</v>
      </c>
      <c r="C46" s="102">
        <v>52</v>
      </c>
      <c r="D46" s="103">
        <v>13991</v>
      </c>
      <c r="E46" s="102">
        <v>0.364343445</v>
      </c>
      <c r="F46" s="102">
        <v>0.390058957</v>
      </c>
      <c r="G46" s="102">
        <v>0.633699158</v>
      </c>
      <c r="H46" s="102">
        <v>0.009087025</v>
      </c>
      <c r="I46" s="102">
        <v>0.437078259</v>
      </c>
      <c r="J46" s="102">
        <v>0.868625676</v>
      </c>
      <c r="K46" s="102">
        <v>0.899445833</v>
      </c>
      <c r="L46" s="102">
        <v>0.686042046</v>
      </c>
      <c r="M46" s="102">
        <v>0.570303234</v>
      </c>
      <c r="N46" s="102">
        <v>0.81</v>
      </c>
      <c r="O46" s="102">
        <v>0.61</v>
      </c>
      <c r="P46" s="102">
        <v>1</v>
      </c>
      <c r="Q46" s="102">
        <v>5</v>
      </c>
    </row>
    <row r="47" spans="1:17" ht="12.75">
      <c r="A47" s="102" t="s">
        <v>1356</v>
      </c>
      <c r="B47" s="102">
        <f>+B46+1</f>
        <v>46</v>
      </c>
      <c r="C47" s="102">
        <v>47</v>
      </c>
      <c r="D47" s="103">
        <v>64689</v>
      </c>
      <c r="E47" s="102">
        <v>0.216690223</v>
      </c>
      <c r="F47" s="102">
        <v>0.651391216</v>
      </c>
      <c r="G47" s="102">
        <v>0.810119432</v>
      </c>
      <c r="H47" s="102">
        <v>0.240598064</v>
      </c>
      <c r="I47" s="102">
        <v>0.61373771</v>
      </c>
      <c r="J47" s="102">
        <v>0.864068768</v>
      </c>
      <c r="K47" s="102">
        <v>0.672859551</v>
      </c>
      <c r="L47" s="102">
        <v>0.668363995</v>
      </c>
      <c r="M47" s="102">
        <v>0.527167111</v>
      </c>
      <c r="N47" s="102">
        <v>0.74</v>
      </c>
      <c r="O47" s="102">
        <v>0.45</v>
      </c>
      <c r="P47" s="102">
        <v>1</v>
      </c>
      <c r="Q47" s="102">
        <v>7</v>
      </c>
    </row>
    <row r="48" spans="1:17" ht="12.75">
      <c r="A48" s="102" t="s">
        <v>1357</v>
      </c>
      <c r="B48" s="102">
        <f>+B47+1</f>
        <v>47</v>
      </c>
      <c r="C48" s="102">
        <v>75</v>
      </c>
      <c r="D48" s="103">
        <v>1084</v>
      </c>
      <c r="E48" s="102">
        <v>0.61685914</v>
      </c>
      <c r="F48" s="102">
        <v>0.235326069</v>
      </c>
      <c r="G48" s="102">
        <v>0.81333142</v>
      </c>
      <c r="H48" s="102">
        <v>0.292189965</v>
      </c>
      <c r="I48" s="102">
        <v>0.345696596</v>
      </c>
      <c r="J48" s="102">
        <v>0.823383839</v>
      </c>
      <c r="K48" s="102">
        <v>0.945783475</v>
      </c>
      <c r="L48" s="102">
        <v>0.83004628</v>
      </c>
      <c r="M48" s="102">
        <v>0.710819567</v>
      </c>
      <c r="N48" s="102">
        <v>0.73</v>
      </c>
      <c r="O48" s="102">
        <v>0.69</v>
      </c>
      <c r="P48" s="102">
        <v>1</v>
      </c>
      <c r="Q48" s="102">
        <v>1</v>
      </c>
    </row>
    <row r="49" spans="1:17" ht="12.75">
      <c r="A49" s="102" t="s">
        <v>1358</v>
      </c>
      <c r="B49" s="102">
        <f>+B48+1</f>
        <v>48</v>
      </c>
      <c r="C49" s="102">
        <v>54</v>
      </c>
      <c r="D49" s="103">
        <v>12366</v>
      </c>
      <c r="E49" s="102">
        <v>0.505061427</v>
      </c>
      <c r="F49" s="102">
        <v>0.472465873</v>
      </c>
      <c r="G49" s="102">
        <v>0.781997879</v>
      </c>
      <c r="H49" s="102">
        <v>0.202063393</v>
      </c>
      <c r="I49" s="102">
        <v>0.291687216</v>
      </c>
      <c r="J49" s="102">
        <v>0.823301542</v>
      </c>
      <c r="K49" s="102">
        <v>0.879305039</v>
      </c>
      <c r="L49" s="102">
        <v>0.611293084</v>
      </c>
      <c r="M49" s="102">
        <v>0.552578427</v>
      </c>
      <c r="N49" s="102">
        <v>0.75</v>
      </c>
      <c r="O49" s="102">
        <v>0.73</v>
      </c>
      <c r="P49" s="102">
        <v>1</v>
      </c>
      <c r="Q49" s="102">
        <v>5</v>
      </c>
    </row>
    <row r="50" spans="1:17" ht="12.75">
      <c r="A50" s="102" t="s">
        <v>1359</v>
      </c>
      <c r="B50" s="102">
        <f>+B49+1</f>
        <v>49</v>
      </c>
      <c r="C50" s="102">
        <v>45</v>
      </c>
      <c r="D50" s="103">
        <v>43833</v>
      </c>
      <c r="E50" s="102">
        <v>0.295715739</v>
      </c>
      <c r="F50" s="102">
        <v>0.36496682</v>
      </c>
      <c r="G50" s="102">
        <v>0.700252775</v>
      </c>
      <c r="H50" s="102">
        <v>0.138649209</v>
      </c>
      <c r="I50" s="102">
        <v>0.001640767</v>
      </c>
      <c r="J50" s="102">
        <v>0.918639333</v>
      </c>
      <c r="K50" s="102">
        <v>0.933803998</v>
      </c>
      <c r="L50" s="102">
        <v>0.671063483</v>
      </c>
      <c r="M50" s="102">
        <v>0.763359662</v>
      </c>
      <c r="N50" s="102">
        <v>0.77</v>
      </c>
      <c r="O50" s="102">
        <v>0.99</v>
      </c>
      <c r="P50" s="102">
        <v>1</v>
      </c>
      <c r="Q50" s="102">
        <v>6</v>
      </c>
    </row>
    <row r="51" spans="1:17" ht="12.75">
      <c r="A51" s="102" t="s">
        <v>1360</v>
      </c>
      <c r="B51" s="102">
        <f>+B50+1</f>
        <v>50</v>
      </c>
      <c r="C51" s="102">
        <v>103</v>
      </c>
      <c r="D51" s="103">
        <v>1003</v>
      </c>
      <c r="E51" s="102">
        <v>0.801183562</v>
      </c>
      <c r="F51" s="102">
        <v>0.719892439</v>
      </c>
      <c r="G51" s="102">
        <v>0.961250037</v>
      </c>
      <c r="H51" s="102">
        <v>0.641808098</v>
      </c>
      <c r="I51" s="102">
        <v>0.80540411</v>
      </c>
      <c r="J51" s="102">
        <v>0.974125375</v>
      </c>
      <c r="K51" s="102">
        <v>0.991165388</v>
      </c>
      <c r="L51" s="102">
        <v>0.960581077</v>
      </c>
      <c r="M51" s="102">
        <v>0.861016274</v>
      </c>
      <c r="N51" s="102">
        <v>0.62</v>
      </c>
      <c r="O51" s="102">
        <v>0.29</v>
      </c>
      <c r="P51" s="102">
        <v>1</v>
      </c>
      <c r="Q51" s="102">
        <v>1</v>
      </c>
    </row>
    <row r="52" spans="1:17" ht="12.75">
      <c r="A52" s="102" t="s">
        <v>1361</v>
      </c>
      <c r="B52" s="102">
        <f>+B51+1</f>
        <v>51</v>
      </c>
      <c r="C52" s="102">
        <v>72</v>
      </c>
      <c r="D52" s="103">
        <v>3886</v>
      </c>
      <c r="E52" s="102">
        <v>0.788429908</v>
      </c>
      <c r="F52" s="102">
        <v>0.45642107</v>
      </c>
      <c r="G52" s="102">
        <v>0.827108583</v>
      </c>
      <c r="H52" s="102">
        <v>0.079871757</v>
      </c>
      <c r="I52" s="102">
        <v>0.379899431</v>
      </c>
      <c r="J52" s="102">
        <v>0.799965791</v>
      </c>
      <c r="K52" s="102">
        <v>0.839421732</v>
      </c>
      <c r="L52" s="102">
        <v>0.647841271</v>
      </c>
      <c r="M52" s="102">
        <v>0.7182323</v>
      </c>
      <c r="N52" s="102">
        <v>0.79</v>
      </c>
      <c r="O52" s="102">
        <v>0.66</v>
      </c>
      <c r="P52" s="102">
        <v>1</v>
      </c>
      <c r="Q52" s="102">
        <v>2</v>
      </c>
    </row>
    <row r="53" spans="1:17" ht="12.75">
      <c r="A53" s="102" t="s">
        <v>1362</v>
      </c>
      <c r="B53" s="102">
        <f>+B52+1</f>
        <v>52</v>
      </c>
      <c r="C53" s="102">
        <v>57</v>
      </c>
      <c r="D53" s="103">
        <v>8462</v>
      </c>
      <c r="E53" s="102">
        <v>0.656105412</v>
      </c>
      <c r="F53" s="102">
        <v>0.437082516</v>
      </c>
      <c r="G53" s="102">
        <v>0.789266655</v>
      </c>
      <c r="H53" s="102">
        <v>0.273758697</v>
      </c>
      <c r="I53" s="102">
        <v>0.255223506</v>
      </c>
      <c r="J53" s="102">
        <v>0.629940368</v>
      </c>
      <c r="K53" s="102">
        <v>0.702619654</v>
      </c>
      <c r="L53" s="102">
        <v>0.692868306</v>
      </c>
      <c r="M53" s="102">
        <v>0.628403695</v>
      </c>
      <c r="N53" s="102">
        <v>0.73</v>
      </c>
      <c r="O53" s="102">
        <v>0.77</v>
      </c>
      <c r="P53" s="102">
        <v>1</v>
      </c>
      <c r="Q53" s="102">
        <v>4</v>
      </c>
    </row>
    <row r="54" spans="1:17" ht="12.75">
      <c r="A54" s="102" t="s">
        <v>1363</v>
      </c>
      <c r="B54" s="102">
        <f>+B53+1</f>
        <v>53</v>
      </c>
      <c r="C54" s="102">
        <v>74</v>
      </c>
      <c r="D54" s="103">
        <v>4671</v>
      </c>
      <c r="E54" s="102">
        <v>0.632305275</v>
      </c>
      <c r="F54" s="102">
        <v>0.486933774</v>
      </c>
      <c r="G54" s="102">
        <v>0.838444785</v>
      </c>
      <c r="H54" s="102">
        <v>0.292973117</v>
      </c>
      <c r="I54" s="102">
        <v>0.491371766</v>
      </c>
      <c r="J54" s="102">
        <v>0.812569512</v>
      </c>
      <c r="K54" s="102">
        <v>0.886269262</v>
      </c>
      <c r="L54" s="102">
        <v>0.658600485</v>
      </c>
      <c r="M54" s="102">
        <v>0.644878603</v>
      </c>
      <c r="N54" s="102">
        <v>0.73</v>
      </c>
      <c r="O54" s="102">
        <v>0.56</v>
      </c>
      <c r="P54" s="102">
        <v>1</v>
      </c>
      <c r="Q54" s="102">
        <v>2</v>
      </c>
    </row>
    <row r="55" spans="1:17" ht="12.75">
      <c r="A55" s="102" t="s">
        <v>1364</v>
      </c>
      <c r="B55" s="102">
        <f>+B54+1</f>
        <v>54</v>
      </c>
      <c r="C55" s="102">
        <v>82</v>
      </c>
      <c r="D55" s="103">
        <v>3239</v>
      </c>
      <c r="E55" s="102">
        <v>0.662331637</v>
      </c>
      <c r="F55" s="102">
        <v>0.68874494</v>
      </c>
      <c r="G55" s="102">
        <v>0.847198128</v>
      </c>
      <c r="H55" s="102">
        <v>0.247197789</v>
      </c>
      <c r="I55" s="102">
        <v>0.668141886</v>
      </c>
      <c r="J55" s="102">
        <v>0.900037473</v>
      </c>
      <c r="K55" s="102">
        <v>0.934660348</v>
      </c>
      <c r="L55" s="102">
        <v>0.673112433</v>
      </c>
      <c r="M55" s="102">
        <v>0.721366664</v>
      </c>
      <c r="N55" s="102">
        <v>0.74</v>
      </c>
      <c r="O55" s="102">
        <v>0.41</v>
      </c>
      <c r="P55" s="102">
        <v>1</v>
      </c>
      <c r="Q55" s="102">
        <v>2</v>
      </c>
    </row>
    <row r="56" spans="1:17" ht="12.75">
      <c r="A56" s="102" t="s">
        <v>1365</v>
      </c>
      <c r="B56" s="102">
        <f>+B55+1</f>
        <v>55</v>
      </c>
      <c r="C56" s="102">
        <v>88</v>
      </c>
      <c r="D56" s="103">
        <v>2739</v>
      </c>
      <c r="E56" s="102">
        <v>0.751404123</v>
      </c>
      <c r="F56" s="102">
        <v>0.596767908</v>
      </c>
      <c r="G56" s="102">
        <v>0.912292632</v>
      </c>
      <c r="H56" s="102">
        <v>0.403241509</v>
      </c>
      <c r="I56" s="102">
        <v>0.816121957</v>
      </c>
      <c r="J56" s="102">
        <v>0.848948946</v>
      </c>
      <c r="K56" s="102">
        <v>0.82175898</v>
      </c>
      <c r="L56" s="102">
        <v>0.62537565</v>
      </c>
      <c r="M56" s="102">
        <v>0.624631296</v>
      </c>
      <c r="N56" s="102">
        <v>0.7</v>
      </c>
      <c r="O56" s="102">
        <v>0.28</v>
      </c>
      <c r="P56" s="102">
        <v>1</v>
      </c>
      <c r="Q56" s="102">
        <v>1</v>
      </c>
    </row>
    <row r="57" spans="1:17" ht="12.75">
      <c r="A57" s="102" t="s">
        <v>1366</v>
      </c>
      <c r="B57" s="102">
        <f>+B56+1</f>
        <v>56</v>
      </c>
      <c r="C57" s="102">
        <v>55</v>
      </c>
      <c r="D57" s="103">
        <v>17489</v>
      </c>
      <c r="E57" s="102">
        <v>0.416557372</v>
      </c>
      <c r="F57" s="102">
        <v>0.595725041</v>
      </c>
      <c r="G57" s="102">
        <v>0.777347175</v>
      </c>
      <c r="H57" s="102">
        <v>0.235504498</v>
      </c>
      <c r="I57" s="102">
        <v>0.31125878</v>
      </c>
      <c r="J57" s="102">
        <v>0.905242399</v>
      </c>
      <c r="K57" s="102">
        <v>0.810004569</v>
      </c>
      <c r="L57" s="102">
        <v>0.688322051</v>
      </c>
      <c r="M57" s="102">
        <v>0.634879667</v>
      </c>
      <c r="N57" s="102">
        <v>0.74</v>
      </c>
      <c r="O57" s="102">
        <v>0.72</v>
      </c>
      <c r="P57" s="102">
        <v>1</v>
      </c>
      <c r="Q57" s="102">
        <v>5</v>
      </c>
    </row>
    <row r="58" spans="1:17" ht="12.75">
      <c r="A58" s="102" t="s">
        <v>1367</v>
      </c>
      <c r="B58" s="102">
        <f>+B57+1</f>
        <v>57</v>
      </c>
      <c r="C58" s="102">
        <v>45</v>
      </c>
      <c r="D58" s="103">
        <v>12904</v>
      </c>
      <c r="E58" s="102">
        <v>0.414259336</v>
      </c>
      <c r="F58" s="102">
        <v>0.403199376</v>
      </c>
      <c r="G58" s="102">
        <v>0.652258031</v>
      </c>
      <c r="H58" s="102">
        <v>0.098806367</v>
      </c>
      <c r="I58" s="102">
        <v>0.072264862</v>
      </c>
      <c r="J58" s="102">
        <v>0.868525171</v>
      </c>
      <c r="K58" s="102">
        <v>0.715421856</v>
      </c>
      <c r="L58" s="102">
        <v>0.564185103</v>
      </c>
      <c r="M58" s="102">
        <v>0.616956361</v>
      </c>
      <c r="N58" s="102">
        <v>0.79</v>
      </c>
      <c r="O58" s="102">
        <v>0.93</v>
      </c>
      <c r="P58" s="102">
        <v>1</v>
      </c>
      <c r="Q58" s="102">
        <v>5</v>
      </c>
    </row>
    <row r="59" spans="1:17" ht="12.75">
      <c r="A59" s="102" t="s">
        <v>1368</v>
      </c>
      <c r="B59" s="102">
        <f>+B58+1</f>
        <v>58</v>
      </c>
      <c r="C59" s="102">
        <v>65</v>
      </c>
      <c r="D59" s="103">
        <v>9518</v>
      </c>
      <c r="E59" s="102">
        <v>0.486870848</v>
      </c>
      <c r="F59" s="102">
        <v>0.414825524</v>
      </c>
      <c r="G59" s="102">
        <v>0.676504166</v>
      </c>
      <c r="H59" s="102">
        <v>0.107560086</v>
      </c>
      <c r="I59" s="102">
        <v>0.601146852</v>
      </c>
      <c r="J59" s="102">
        <v>0.916409715</v>
      </c>
      <c r="K59" s="102">
        <v>0.919263372</v>
      </c>
      <c r="L59" s="102">
        <v>0.744526091</v>
      </c>
      <c r="M59" s="102">
        <v>0.730171973</v>
      </c>
      <c r="N59" s="102">
        <v>0.78</v>
      </c>
      <c r="O59" s="102">
        <v>0.46</v>
      </c>
      <c r="P59" s="102">
        <v>1</v>
      </c>
      <c r="Q59" s="102">
        <v>4</v>
      </c>
    </row>
    <row r="60" spans="1:17" ht="12.75">
      <c r="A60" s="102" t="s">
        <v>1369</v>
      </c>
      <c r="B60" s="102">
        <f>+B59+1</f>
        <v>59</v>
      </c>
      <c r="C60" s="102">
        <v>101</v>
      </c>
      <c r="D60" s="103">
        <v>1601</v>
      </c>
      <c r="E60" s="102">
        <v>0.796056866</v>
      </c>
      <c r="F60" s="102">
        <v>0.906785732</v>
      </c>
      <c r="G60" s="102">
        <v>0.960184596</v>
      </c>
      <c r="H60" s="102">
        <v>0.753200582</v>
      </c>
      <c r="I60" s="102">
        <v>0.661794344</v>
      </c>
      <c r="J60" s="102">
        <v>0.853239194</v>
      </c>
      <c r="K60" s="102">
        <v>0.984971736</v>
      </c>
      <c r="L60" s="102">
        <v>0.890747288</v>
      </c>
      <c r="M60" s="102">
        <v>0.802139251</v>
      </c>
      <c r="N60" s="102">
        <v>0.59</v>
      </c>
      <c r="O60" s="102">
        <v>0.41</v>
      </c>
      <c r="P60" s="102">
        <v>1</v>
      </c>
      <c r="Q60" s="102">
        <v>1</v>
      </c>
    </row>
    <row r="61" spans="1:17" ht="12.75">
      <c r="A61" s="102" t="s">
        <v>1370</v>
      </c>
      <c r="B61" s="102">
        <f>+B60+1</f>
        <v>60</v>
      </c>
      <c r="C61" s="102">
        <v>75</v>
      </c>
      <c r="D61" s="103">
        <v>2863</v>
      </c>
      <c r="E61" s="102">
        <v>0.773427104</v>
      </c>
      <c r="F61" s="102">
        <v>0.653675567</v>
      </c>
      <c r="G61" s="102">
        <v>0.86597563</v>
      </c>
      <c r="H61" s="102">
        <v>0.157506834</v>
      </c>
      <c r="I61" s="102">
        <v>0.426977401</v>
      </c>
      <c r="J61" s="102">
        <v>0.708718763</v>
      </c>
      <c r="K61" s="102">
        <v>0.711880669</v>
      </c>
      <c r="L61" s="102">
        <v>0.643482946</v>
      </c>
      <c r="M61" s="102">
        <v>0.609265636</v>
      </c>
      <c r="N61" s="102">
        <v>0.77</v>
      </c>
      <c r="O61" s="102">
        <v>0.62</v>
      </c>
      <c r="P61" s="102">
        <v>1</v>
      </c>
      <c r="Q61" s="102">
        <v>1</v>
      </c>
    </row>
    <row r="62" spans="1:17" ht="12.75">
      <c r="A62" s="102" t="s">
        <v>1371</v>
      </c>
      <c r="B62" s="102">
        <f>+B61+1</f>
        <v>61</v>
      </c>
      <c r="C62" s="102">
        <v>74</v>
      </c>
      <c r="D62" s="103">
        <v>1985</v>
      </c>
      <c r="E62" s="102">
        <v>0.706006974</v>
      </c>
      <c r="F62" s="102">
        <v>0.545393487</v>
      </c>
      <c r="G62" s="102">
        <v>0.830296308</v>
      </c>
      <c r="H62" s="102">
        <v>0.208141283</v>
      </c>
      <c r="I62" s="102">
        <v>0.390999153</v>
      </c>
      <c r="J62" s="102">
        <v>0.855157374</v>
      </c>
      <c r="K62" s="102">
        <v>0.727144183</v>
      </c>
      <c r="L62" s="102">
        <v>0.640772346</v>
      </c>
      <c r="M62" s="102">
        <v>0.624485565</v>
      </c>
      <c r="N62" s="102">
        <v>0.75</v>
      </c>
      <c r="O62" s="102">
        <v>0.65</v>
      </c>
      <c r="P62" s="102">
        <v>1</v>
      </c>
      <c r="Q62" s="102">
        <v>1</v>
      </c>
    </row>
    <row r="63" spans="1:17" ht="12.75">
      <c r="A63" s="102" t="s">
        <v>1372</v>
      </c>
      <c r="B63" s="102">
        <f>+B62+1</f>
        <v>62</v>
      </c>
      <c r="C63" s="102">
        <v>67</v>
      </c>
      <c r="D63" s="103">
        <v>8787</v>
      </c>
      <c r="E63" s="102">
        <v>0.685232091</v>
      </c>
      <c r="F63" s="102">
        <v>0.49543768</v>
      </c>
      <c r="G63" s="102">
        <v>0.777199417</v>
      </c>
      <c r="H63" s="102">
        <v>0.051634678</v>
      </c>
      <c r="I63" s="102">
        <v>0.356699161</v>
      </c>
      <c r="J63" s="102">
        <v>0.830070745</v>
      </c>
      <c r="K63" s="102">
        <v>0.954461656</v>
      </c>
      <c r="L63" s="102">
        <v>0.872224321</v>
      </c>
      <c r="M63" s="102">
        <v>0.871452928</v>
      </c>
      <c r="N63" s="102">
        <v>0.8</v>
      </c>
      <c r="O63" s="102">
        <v>0.68</v>
      </c>
      <c r="P63" s="102">
        <v>1</v>
      </c>
      <c r="Q63" s="102">
        <v>4</v>
      </c>
    </row>
    <row r="64" spans="1:17" ht="12.75">
      <c r="A64" s="102" t="s">
        <v>1373</v>
      </c>
      <c r="B64" s="102">
        <f>+B63+1</f>
        <v>63</v>
      </c>
      <c r="C64" s="102">
        <v>64</v>
      </c>
      <c r="D64" s="103">
        <v>6059</v>
      </c>
      <c r="E64" s="102">
        <v>0.450861074</v>
      </c>
      <c r="F64" s="102">
        <v>0.604938608</v>
      </c>
      <c r="G64" s="102">
        <v>0.818380174</v>
      </c>
      <c r="H64" s="102">
        <v>0.253407661</v>
      </c>
      <c r="I64" s="102">
        <v>0.674428555</v>
      </c>
      <c r="J64" s="102">
        <v>0.781019002</v>
      </c>
      <c r="K64" s="102">
        <v>0.775138843</v>
      </c>
      <c r="L64" s="102">
        <v>0.520827976</v>
      </c>
      <c r="M64" s="102">
        <v>0.361220861</v>
      </c>
      <c r="N64" s="102">
        <v>0.74</v>
      </c>
      <c r="O64" s="102">
        <v>0.4</v>
      </c>
      <c r="P64" s="102">
        <v>1</v>
      </c>
      <c r="Q64" s="102">
        <v>3</v>
      </c>
    </row>
    <row r="65" spans="1:17" ht="12.75">
      <c r="A65" s="102" t="s">
        <v>1374</v>
      </c>
      <c r="B65" s="102">
        <f>+B64+1</f>
        <v>64</v>
      </c>
      <c r="C65" s="102">
        <v>94</v>
      </c>
      <c r="D65" s="103">
        <v>2290</v>
      </c>
      <c r="E65" s="102">
        <v>0.79097142</v>
      </c>
      <c r="F65" s="102">
        <v>0.697227657</v>
      </c>
      <c r="G65" s="102">
        <v>0.937628249</v>
      </c>
      <c r="H65" s="102">
        <v>0.413926115</v>
      </c>
      <c r="I65" s="102">
        <v>0.548743938</v>
      </c>
      <c r="J65" s="102">
        <v>0.985486489</v>
      </c>
      <c r="K65" s="102">
        <v>0.926357329</v>
      </c>
      <c r="L65" s="102">
        <v>0.881576171</v>
      </c>
      <c r="M65" s="102">
        <v>0.920200616</v>
      </c>
      <c r="N65" s="102">
        <v>0.69</v>
      </c>
      <c r="O65" s="102">
        <v>0.51</v>
      </c>
      <c r="P65" s="102">
        <v>1</v>
      </c>
      <c r="Q65" s="102">
        <v>1</v>
      </c>
    </row>
    <row r="66" spans="1:17" ht="12.75">
      <c r="A66" s="102" t="s">
        <v>1375</v>
      </c>
      <c r="B66" s="102">
        <f>+B65+1</f>
        <v>65</v>
      </c>
      <c r="C66" s="102">
        <v>75</v>
      </c>
      <c r="D66" s="103">
        <v>2218</v>
      </c>
      <c r="E66" s="102">
        <v>0.594610919</v>
      </c>
      <c r="F66" s="102">
        <v>0.645867192</v>
      </c>
      <c r="G66" s="102">
        <v>0.533247699</v>
      </c>
      <c r="H66" s="102">
        <v>0.133344822</v>
      </c>
      <c r="I66" s="102">
        <v>0.466878632</v>
      </c>
      <c r="J66" s="102">
        <v>0.850557813</v>
      </c>
      <c r="K66" s="102">
        <v>0.875117072</v>
      </c>
      <c r="L66" s="102">
        <v>0.650146389</v>
      </c>
      <c r="M66" s="102">
        <v>0.765432792</v>
      </c>
      <c r="N66" s="102">
        <v>0.78</v>
      </c>
      <c r="O66" s="102">
        <v>0.58</v>
      </c>
      <c r="P66" s="102">
        <v>1</v>
      </c>
      <c r="Q66" s="102">
        <v>1</v>
      </c>
    </row>
    <row r="67" spans="1:17" ht="12.75">
      <c r="A67" s="102" t="s">
        <v>1376</v>
      </c>
      <c r="B67" s="102">
        <f>+B66+1</f>
        <v>66</v>
      </c>
      <c r="C67" s="102">
        <v>59</v>
      </c>
      <c r="D67" s="103">
        <v>13166</v>
      </c>
      <c r="E67" s="102">
        <v>0.545748838</v>
      </c>
      <c r="F67" s="102">
        <v>0.609714987</v>
      </c>
      <c r="G67" s="102">
        <v>0.780918468</v>
      </c>
      <c r="H67" s="102">
        <v>0.129172396</v>
      </c>
      <c r="I67" s="102">
        <v>0.311854553</v>
      </c>
      <c r="J67" s="102">
        <v>0.887798285</v>
      </c>
      <c r="K67" s="102">
        <v>0.928577559</v>
      </c>
      <c r="L67" s="102">
        <v>0.705640419</v>
      </c>
      <c r="M67" s="102">
        <v>0.70771372</v>
      </c>
      <c r="N67" s="102">
        <v>0.78</v>
      </c>
      <c r="O67" s="102">
        <v>0.72</v>
      </c>
      <c r="P67" s="102">
        <v>1</v>
      </c>
      <c r="Q67" s="102">
        <v>5</v>
      </c>
    </row>
    <row r="68" spans="1:17" ht="12.75">
      <c r="A68" s="102" t="s">
        <v>1377</v>
      </c>
      <c r="B68" s="102">
        <f>+B67+1</f>
        <v>67</v>
      </c>
      <c r="C68" s="102">
        <v>90</v>
      </c>
      <c r="D68" s="103">
        <v>2453</v>
      </c>
      <c r="E68" s="102">
        <v>0.854705951</v>
      </c>
      <c r="F68" s="102">
        <v>0.739169175</v>
      </c>
      <c r="G68" s="102">
        <v>0.933914971</v>
      </c>
      <c r="H68" s="102">
        <v>0.476584012</v>
      </c>
      <c r="I68" s="102">
        <v>0.484068573</v>
      </c>
      <c r="J68" s="102">
        <v>0.800858828</v>
      </c>
      <c r="K68" s="102">
        <v>0.941393317</v>
      </c>
      <c r="L68" s="102">
        <v>0.802486285</v>
      </c>
      <c r="M68" s="102">
        <v>0.683041552</v>
      </c>
      <c r="N68" s="102">
        <v>0.67</v>
      </c>
      <c r="O68" s="102">
        <v>0.57</v>
      </c>
      <c r="P68" s="102">
        <v>1</v>
      </c>
      <c r="Q68" s="102">
        <v>1</v>
      </c>
    </row>
    <row r="69" spans="1:17" ht="12.75">
      <c r="A69" s="102" t="s">
        <v>1378</v>
      </c>
      <c r="B69" s="102">
        <f>+B68+1</f>
        <v>68</v>
      </c>
      <c r="C69" s="102">
        <v>58</v>
      </c>
      <c r="D69" s="103">
        <v>7076</v>
      </c>
      <c r="E69" s="102">
        <v>0.746971387</v>
      </c>
      <c r="F69" s="102">
        <v>0.565692037</v>
      </c>
      <c r="G69" s="102">
        <v>0.793951078</v>
      </c>
      <c r="H69" s="102">
        <v>0.362528125</v>
      </c>
      <c r="I69" s="102">
        <v>0.372183483</v>
      </c>
      <c r="J69" s="102">
        <v>0.088407093</v>
      </c>
      <c r="K69" s="102">
        <v>0.771186168</v>
      </c>
      <c r="L69" s="102">
        <v>0.530106967</v>
      </c>
      <c r="M69" s="102">
        <v>0.29031479</v>
      </c>
      <c r="N69" s="102">
        <v>0.71</v>
      </c>
      <c r="O69" s="102">
        <v>0.66</v>
      </c>
      <c r="P69" s="102">
        <v>1</v>
      </c>
      <c r="Q69" s="102">
        <v>3</v>
      </c>
    </row>
    <row r="70" spans="1:17" ht="12.75">
      <c r="A70" s="102" t="s">
        <v>1379</v>
      </c>
      <c r="B70" s="102">
        <f>+B69+1</f>
        <v>69</v>
      </c>
      <c r="C70" s="102">
        <v>98</v>
      </c>
      <c r="D70" s="103">
        <v>1860</v>
      </c>
      <c r="E70" s="102">
        <v>0.726782348</v>
      </c>
      <c r="F70" s="102">
        <v>0.667436304</v>
      </c>
      <c r="G70" s="102">
        <v>0.904283612</v>
      </c>
      <c r="H70" s="102">
        <v>0.267707776</v>
      </c>
      <c r="I70" s="102">
        <v>0.928147512</v>
      </c>
      <c r="J70" s="102">
        <v>0.917578434</v>
      </c>
      <c r="K70" s="102">
        <v>0.978877388</v>
      </c>
      <c r="L70" s="102">
        <v>0.886539336</v>
      </c>
      <c r="M70" s="102">
        <v>0.930489182</v>
      </c>
      <c r="N70" s="102">
        <v>0.74</v>
      </c>
      <c r="O70" s="102">
        <v>0.18</v>
      </c>
      <c r="P70" s="102">
        <v>1</v>
      </c>
      <c r="Q70" s="102">
        <v>1</v>
      </c>
    </row>
    <row r="71" spans="1:17" ht="12.75">
      <c r="A71" s="102" t="s">
        <v>1380</v>
      </c>
      <c r="B71" s="102">
        <f>+B70+1</f>
        <v>70</v>
      </c>
      <c r="C71" s="102">
        <v>66</v>
      </c>
      <c r="D71" s="103">
        <v>9458</v>
      </c>
      <c r="E71" s="102">
        <v>0.501431067</v>
      </c>
      <c r="F71" s="102">
        <v>0.431668189</v>
      </c>
      <c r="G71" s="102">
        <v>0.754563134</v>
      </c>
      <c r="H71" s="102">
        <v>0.115595644</v>
      </c>
      <c r="I71" s="102">
        <v>0.439689547</v>
      </c>
      <c r="J71" s="102">
        <v>0.956360521</v>
      </c>
      <c r="K71" s="102">
        <v>0.934828475</v>
      </c>
      <c r="L71" s="102">
        <v>0.81511337</v>
      </c>
      <c r="M71" s="102">
        <v>0.896750987</v>
      </c>
      <c r="N71" s="102">
        <v>0.78</v>
      </c>
      <c r="O71" s="102">
        <v>0.61</v>
      </c>
      <c r="P71" s="102">
        <v>1</v>
      </c>
      <c r="Q71" s="102">
        <v>4</v>
      </c>
    </row>
    <row r="72" spans="1:17" ht="12.75">
      <c r="A72" s="102" t="s">
        <v>1381</v>
      </c>
      <c r="B72" s="102">
        <f>+B71+1</f>
        <v>71</v>
      </c>
      <c r="C72" s="102">
        <v>44</v>
      </c>
      <c r="D72" s="103">
        <v>27992</v>
      </c>
      <c r="E72" s="102">
        <v>0.268981498</v>
      </c>
      <c r="F72" s="102">
        <v>0.563419771</v>
      </c>
      <c r="G72" s="102">
        <v>0.627925143</v>
      </c>
      <c r="H72" s="102">
        <v>0.249392989</v>
      </c>
      <c r="I72" s="102">
        <v>0.02773619</v>
      </c>
      <c r="J72" s="102">
        <v>0.847239349</v>
      </c>
      <c r="K72" s="102">
        <v>0.892681945</v>
      </c>
      <c r="L72" s="102">
        <v>0.676070611</v>
      </c>
      <c r="M72" s="102">
        <v>0.516889223</v>
      </c>
      <c r="N72" s="102">
        <v>0.74</v>
      </c>
      <c r="O72" s="102">
        <v>0.97</v>
      </c>
      <c r="P72" s="102">
        <v>1</v>
      </c>
      <c r="Q72" s="102">
        <v>6</v>
      </c>
    </row>
    <row r="73" spans="1:17" ht="12.75">
      <c r="A73" s="102" t="s">
        <v>1382</v>
      </c>
      <c r="B73" s="102">
        <f>+B72+1</f>
        <v>72</v>
      </c>
      <c r="C73" s="102">
        <v>50</v>
      </c>
      <c r="D73" s="103">
        <v>10364</v>
      </c>
      <c r="E73" s="102">
        <v>0.452827504</v>
      </c>
      <c r="F73" s="102">
        <v>0.411810534</v>
      </c>
      <c r="G73" s="102">
        <v>0.743010913</v>
      </c>
      <c r="H73" s="102">
        <v>0.123768752</v>
      </c>
      <c r="I73" s="102">
        <v>0.213421033</v>
      </c>
      <c r="J73" s="102">
        <v>0.858608956</v>
      </c>
      <c r="K73" s="102">
        <v>0.822580919</v>
      </c>
      <c r="L73" s="102">
        <v>0.598715037</v>
      </c>
      <c r="M73" s="102">
        <v>0.569444242</v>
      </c>
      <c r="N73" s="102">
        <v>0.78</v>
      </c>
      <c r="O73" s="102">
        <v>0.8</v>
      </c>
      <c r="P73" s="102">
        <v>1</v>
      </c>
      <c r="Q73" s="102">
        <v>5</v>
      </c>
    </row>
    <row r="74" spans="1:17" ht="12.75">
      <c r="A74" s="102" t="s">
        <v>1383</v>
      </c>
      <c r="B74" s="102">
        <f>+B73+1</f>
        <v>73</v>
      </c>
      <c r="C74" s="102">
        <v>57</v>
      </c>
      <c r="D74" s="103">
        <v>15935</v>
      </c>
      <c r="E74" s="102">
        <v>0.451647645</v>
      </c>
      <c r="F74" s="102">
        <v>0.54063668</v>
      </c>
      <c r="G74" s="102">
        <v>0.759531755</v>
      </c>
      <c r="H74" s="102">
        <v>0.263892695</v>
      </c>
      <c r="I74" s="102">
        <v>0.355983378</v>
      </c>
      <c r="J74" s="102">
        <v>0.888902971</v>
      </c>
      <c r="K74" s="102">
        <v>0.89416897</v>
      </c>
      <c r="L74" s="102">
        <v>0.681474542</v>
      </c>
      <c r="M74" s="102">
        <v>0.633249529</v>
      </c>
      <c r="N74" s="102">
        <v>0.74</v>
      </c>
      <c r="O74" s="102">
        <v>0.68</v>
      </c>
      <c r="P74" s="102">
        <v>1</v>
      </c>
      <c r="Q74" s="102">
        <v>5</v>
      </c>
    </row>
    <row r="75" spans="1:17" ht="12.75">
      <c r="A75" s="102" t="s">
        <v>1384</v>
      </c>
      <c r="B75" s="102">
        <f>+B74+1</f>
        <v>74</v>
      </c>
      <c r="C75" s="102">
        <v>86</v>
      </c>
      <c r="D75" s="103">
        <v>2845</v>
      </c>
      <c r="E75" s="102">
        <v>0.674275499</v>
      </c>
      <c r="F75" s="102">
        <v>0.731218849</v>
      </c>
      <c r="G75" s="102">
        <v>0.898126828</v>
      </c>
      <c r="H75" s="102">
        <v>0.412264711</v>
      </c>
      <c r="I75" s="102">
        <v>0.4659625</v>
      </c>
      <c r="J75" s="102">
        <v>0.75130329</v>
      </c>
      <c r="K75" s="102">
        <v>0.930285654</v>
      </c>
      <c r="L75" s="102">
        <v>0.88628231</v>
      </c>
      <c r="M75" s="102">
        <v>0.812287098</v>
      </c>
      <c r="N75" s="102">
        <v>0.69</v>
      </c>
      <c r="O75" s="102">
        <v>0.58</v>
      </c>
      <c r="P75" s="102">
        <v>1</v>
      </c>
      <c r="Q75" s="102">
        <v>1</v>
      </c>
    </row>
    <row r="76" spans="1:17" ht="12.75">
      <c r="A76" s="102" t="s">
        <v>1385</v>
      </c>
      <c r="B76" s="102">
        <f>+B75+1</f>
        <v>75</v>
      </c>
      <c r="C76" s="102">
        <v>63</v>
      </c>
      <c r="D76" s="103">
        <v>7058</v>
      </c>
      <c r="E76" s="102">
        <v>0.466592915</v>
      </c>
      <c r="F76" s="102">
        <v>0.692240261</v>
      </c>
      <c r="G76" s="102">
        <v>0.733840361</v>
      </c>
      <c r="H76" s="102">
        <v>0.364149857</v>
      </c>
      <c r="I76" s="102">
        <v>0.411380863</v>
      </c>
      <c r="J76" s="102">
        <v>0.726909734</v>
      </c>
      <c r="K76" s="102">
        <v>0.892220455</v>
      </c>
      <c r="L76" s="102">
        <v>0.607181811</v>
      </c>
      <c r="M76" s="102">
        <v>0.32378367</v>
      </c>
      <c r="N76" s="102">
        <v>0.71</v>
      </c>
      <c r="O76" s="102">
        <v>0.63</v>
      </c>
      <c r="P76" s="102">
        <v>1</v>
      </c>
      <c r="Q76" s="102">
        <v>3</v>
      </c>
    </row>
    <row r="77" spans="1:17" ht="12.75">
      <c r="A77" s="102" t="s">
        <v>1386</v>
      </c>
      <c r="B77" s="102">
        <f>+B76+1</f>
        <v>76</v>
      </c>
      <c r="C77" s="102">
        <v>91</v>
      </c>
      <c r="D77" s="103">
        <v>1457</v>
      </c>
      <c r="E77" s="102">
        <v>0.805518978</v>
      </c>
      <c r="F77" s="102">
        <v>0.82892659</v>
      </c>
      <c r="G77" s="102">
        <v>0.917652899</v>
      </c>
      <c r="H77" s="102">
        <v>0.359067111</v>
      </c>
      <c r="I77" s="102">
        <v>0.443323641</v>
      </c>
      <c r="J77" s="102">
        <v>0.863265712</v>
      </c>
      <c r="K77" s="102">
        <v>0.99471368</v>
      </c>
      <c r="L77" s="102">
        <v>0.916281917</v>
      </c>
      <c r="M77" s="102">
        <v>0.693158162</v>
      </c>
      <c r="N77" s="102">
        <v>0.71</v>
      </c>
      <c r="O77" s="102">
        <v>0.6</v>
      </c>
      <c r="P77" s="102">
        <v>1</v>
      </c>
      <c r="Q77" s="102">
        <v>1</v>
      </c>
    </row>
    <row r="78" spans="1:17" ht="12.75">
      <c r="A78" s="102" t="s">
        <v>1387</v>
      </c>
      <c r="B78" s="102">
        <f>+B77+1</f>
        <v>77</v>
      </c>
      <c r="C78" s="102">
        <v>54</v>
      </c>
      <c r="D78" s="103">
        <v>4479</v>
      </c>
      <c r="E78" s="102">
        <v>0.278006352</v>
      </c>
      <c r="F78" s="102">
        <v>0.382407562</v>
      </c>
      <c r="G78" s="102">
        <v>0.71026691</v>
      </c>
      <c r="H78" s="102">
        <v>0.134091498</v>
      </c>
      <c r="I78" s="102">
        <v>0</v>
      </c>
      <c r="J78" s="102">
        <v>0.951165237</v>
      </c>
      <c r="K78" s="102">
        <v>0.86258028</v>
      </c>
      <c r="L78" s="102">
        <v>0.620077885</v>
      </c>
      <c r="M78" s="102">
        <v>0.625029129</v>
      </c>
      <c r="N78" s="102">
        <v>0.78</v>
      </c>
      <c r="O78" s="102">
        <v>0.99</v>
      </c>
      <c r="P78" s="102">
        <v>1</v>
      </c>
      <c r="Q78" s="102">
        <v>2</v>
      </c>
    </row>
    <row r="79" spans="1:17" ht="12.75">
      <c r="A79" s="102" t="s">
        <v>1388</v>
      </c>
      <c r="B79" s="102">
        <f>+B78+1</f>
        <v>78</v>
      </c>
      <c r="C79" s="102">
        <v>95</v>
      </c>
      <c r="D79" s="102">
        <v>933</v>
      </c>
      <c r="E79" s="102">
        <v>0.647686484</v>
      </c>
      <c r="F79" s="102">
        <v>0.733279886</v>
      </c>
      <c r="G79" s="102">
        <v>0.816944924</v>
      </c>
      <c r="H79" s="102">
        <v>0.347031716</v>
      </c>
      <c r="I79" s="102">
        <v>0.779204561</v>
      </c>
      <c r="J79" s="102">
        <v>0.910550886</v>
      </c>
      <c r="K79" s="102">
        <v>0.97929511</v>
      </c>
      <c r="L79" s="102">
        <v>0.913904386</v>
      </c>
      <c r="M79" s="102">
        <v>0.934506041</v>
      </c>
      <c r="N79" s="102">
        <v>0.71</v>
      </c>
      <c r="O79" s="102">
        <v>0.31</v>
      </c>
      <c r="P79" s="102">
        <v>1</v>
      </c>
      <c r="Q79" s="102">
        <v>1</v>
      </c>
    </row>
    <row r="80" spans="1:17" ht="12.75">
      <c r="A80" s="102" t="s">
        <v>1389</v>
      </c>
      <c r="B80" s="102">
        <f>+B79+1</f>
        <v>79</v>
      </c>
      <c r="C80" s="102">
        <v>91</v>
      </c>
      <c r="D80" s="103">
        <v>1877</v>
      </c>
      <c r="E80" s="102">
        <v>0.897742479</v>
      </c>
      <c r="F80" s="102">
        <v>0.783179861</v>
      </c>
      <c r="G80" s="102">
        <v>0.951150448</v>
      </c>
      <c r="H80" s="102">
        <v>0.318233699</v>
      </c>
      <c r="I80" s="102">
        <v>0.365513525</v>
      </c>
      <c r="J80" s="102">
        <v>0.905597882</v>
      </c>
      <c r="K80" s="102">
        <v>0.958921567</v>
      </c>
      <c r="L80" s="102">
        <v>0.857713459</v>
      </c>
      <c r="M80" s="102">
        <v>0.801022232</v>
      </c>
      <c r="N80" s="102">
        <v>0.72</v>
      </c>
      <c r="O80" s="102">
        <v>0.67</v>
      </c>
      <c r="P80" s="102">
        <v>1</v>
      </c>
      <c r="Q80" s="102">
        <v>1</v>
      </c>
    </row>
    <row r="81" spans="1:17" ht="12.75">
      <c r="A81" s="102" t="s">
        <v>1390</v>
      </c>
      <c r="B81" s="102">
        <f>+B80+1</f>
        <v>80</v>
      </c>
      <c r="C81" s="102">
        <v>56</v>
      </c>
      <c r="D81" s="103">
        <v>8836</v>
      </c>
      <c r="E81" s="102">
        <v>0.505020093</v>
      </c>
      <c r="F81" s="102">
        <v>0.548033885</v>
      </c>
      <c r="G81" s="102">
        <v>0.809615424</v>
      </c>
      <c r="H81" s="102">
        <v>0.32006327</v>
      </c>
      <c r="I81" s="102">
        <v>0.216610534</v>
      </c>
      <c r="J81" s="102">
        <v>0.843478113</v>
      </c>
      <c r="K81" s="102">
        <v>0.7874949</v>
      </c>
      <c r="L81" s="102">
        <v>0.50039084</v>
      </c>
      <c r="M81" s="102">
        <v>0.525640016</v>
      </c>
      <c r="N81" s="102">
        <v>0.72</v>
      </c>
      <c r="O81" s="102">
        <v>0.8</v>
      </c>
      <c r="P81" s="102">
        <v>1</v>
      </c>
      <c r="Q81" s="102">
        <v>4</v>
      </c>
    </row>
    <row r="82" spans="1:17" ht="12.75">
      <c r="A82" s="102" t="s">
        <v>1391</v>
      </c>
      <c r="B82" s="102">
        <f>+B81+1</f>
        <v>81</v>
      </c>
      <c r="C82" s="102">
        <v>86</v>
      </c>
      <c r="D82" s="103">
        <v>2058</v>
      </c>
      <c r="E82" s="102">
        <v>0.830606583</v>
      </c>
      <c r="F82" s="102">
        <v>0.611987236</v>
      </c>
      <c r="G82" s="102">
        <v>0.898111269</v>
      </c>
      <c r="H82" s="102">
        <v>0.313987709</v>
      </c>
      <c r="I82" s="102">
        <v>0.827630703</v>
      </c>
      <c r="J82" s="102">
        <v>0.794992733</v>
      </c>
      <c r="K82" s="102">
        <v>0.842046703</v>
      </c>
      <c r="L82" s="102">
        <v>0.345481703</v>
      </c>
      <c r="M82" s="102">
        <v>0.606291876</v>
      </c>
      <c r="N82" s="102">
        <v>0.72</v>
      </c>
      <c r="O82" s="102">
        <v>0.27</v>
      </c>
      <c r="P82" s="102">
        <v>1</v>
      </c>
      <c r="Q82" s="102">
        <v>1</v>
      </c>
    </row>
    <row r="83" spans="1:17" ht="12.75">
      <c r="A83" s="102" t="s">
        <v>1392</v>
      </c>
      <c r="B83" s="102">
        <f>+B82+1</f>
        <v>82</v>
      </c>
      <c r="C83" s="102">
        <v>90</v>
      </c>
      <c r="D83" s="103">
        <v>2662</v>
      </c>
      <c r="E83" s="102">
        <v>0.862693964</v>
      </c>
      <c r="F83" s="102">
        <v>0.746949715</v>
      </c>
      <c r="G83" s="102">
        <v>0.926071894</v>
      </c>
      <c r="H83" s="102">
        <v>0.395672419</v>
      </c>
      <c r="I83" s="102">
        <v>0.397276854</v>
      </c>
      <c r="J83" s="102">
        <v>0.809599308</v>
      </c>
      <c r="K83" s="102">
        <v>0.949899918</v>
      </c>
      <c r="L83" s="102">
        <v>0.848254124</v>
      </c>
      <c r="M83" s="102">
        <v>0.821374277</v>
      </c>
      <c r="N83" s="102">
        <v>0.7</v>
      </c>
      <c r="O83" s="102">
        <v>0.64</v>
      </c>
      <c r="P83" s="102">
        <v>1</v>
      </c>
      <c r="Q83" s="102">
        <v>1</v>
      </c>
    </row>
    <row r="84" spans="1:17" ht="12.75">
      <c r="A84" s="102" t="s">
        <v>1393</v>
      </c>
      <c r="B84" s="102">
        <f>+B83+1</f>
        <v>83</v>
      </c>
      <c r="C84" s="102">
        <v>54</v>
      </c>
      <c r="D84" s="103">
        <v>9111</v>
      </c>
      <c r="E84" s="102">
        <v>0.587674112</v>
      </c>
      <c r="F84" s="102">
        <v>0.508609436</v>
      </c>
      <c r="G84" s="102">
        <v>0.712862827</v>
      </c>
      <c r="H84" s="102">
        <v>0.148946136</v>
      </c>
      <c r="I84" s="102">
        <v>0.28847415</v>
      </c>
      <c r="J84" s="102">
        <v>0.885931714</v>
      </c>
      <c r="K84" s="102">
        <v>0.627264111</v>
      </c>
      <c r="L84" s="102">
        <v>0.466583282</v>
      </c>
      <c r="M84" s="102">
        <v>0.640653856</v>
      </c>
      <c r="N84" s="102">
        <v>0.77</v>
      </c>
      <c r="O84" s="102">
        <v>0.74</v>
      </c>
      <c r="P84" s="102">
        <v>1</v>
      </c>
      <c r="Q84" s="102">
        <v>4</v>
      </c>
    </row>
    <row r="85" spans="1:17" ht="12.75">
      <c r="A85" s="102" t="s">
        <v>1394</v>
      </c>
      <c r="B85" s="102">
        <f>+B84+1</f>
        <v>84</v>
      </c>
      <c r="C85" s="102">
        <v>83</v>
      </c>
      <c r="D85" s="103">
        <v>3136</v>
      </c>
      <c r="E85" s="102">
        <v>0.864863501</v>
      </c>
      <c r="F85" s="102">
        <v>0.614027122</v>
      </c>
      <c r="G85" s="102">
        <v>0.899819689</v>
      </c>
      <c r="H85" s="102">
        <v>0.292862772</v>
      </c>
      <c r="I85" s="102">
        <v>0.358317705</v>
      </c>
      <c r="J85" s="102">
        <v>0.958201024</v>
      </c>
      <c r="K85" s="102">
        <v>0.973165512</v>
      </c>
      <c r="L85" s="102">
        <v>0.810753653</v>
      </c>
      <c r="M85" s="102">
        <v>0.744164232</v>
      </c>
      <c r="N85" s="102">
        <v>0.73</v>
      </c>
      <c r="O85" s="102">
        <v>0.68</v>
      </c>
      <c r="P85" s="102">
        <v>1</v>
      </c>
      <c r="Q85" s="102">
        <v>2</v>
      </c>
    </row>
    <row r="86" spans="1:17" ht="12.75">
      <c r="A86" s="102" t="s">
        <v>1395</v>
      </c>
      <c r="B86" s="102">
        <f>+B85+1</f>
        <v>85</v>
      </c>
      <c r="C86" s="102">
        <v>50</v>
      </c>
      <c r="D86" s="103">
        <v>21256</v>
      </c>
      <c r="E86" s="102">
        <v>0.437668509</v>
      </c>
      <c r="F86" s="102">
        <v>0.478910539</v>
      </c>
      <c r="G86" s="102">
        <v>0.637814742</v>
      </c>
      <c r="H86" s="102">
        <v>0.13041802</v>
      </c>
      <c r="I86" s="102">
        <v>0.245581818</v>
      </c>
      <c r="J86" s="102">
        <v>0.873764865</v>
      </c>
      <c r="K86" s="102">
        <v>0.925706867</v>
      </c>
      <c r="L86" s="102">
        <v>0.700363747</v>
      </c>
      <c r="M86" s="102">
        <v>0.673542458</v>
      </c>
      <c r="N86" s="102">
        <v>0.78</v>
      </c>
      <c r="O86" s="102">
        <v>0.78</v>
      </c>
      <c r="P86" s="102">
        <v>1</v>
      </c>
      <c r="Q86" s="102">
        <v>6</v>
      </c>
    </row>
    <row r="87" spans="1:17" ht="12.75">
      <c r="A87" s="102" t="s">
        <v>1396</v>
      </c>
      <c r="B87" s="102">
        <f>+B86+1</f>
        <v>86</v>
      </c>
      <c r="C87" s="102">
        <v>53</v>
      </c>
      <c r="D87" s="103">
        <v>16707</v>
      </c>
      <c r="E87" s="102">
        <v>0.502090044</v>
      </c>
      <c r="F87" s="102">
        <v>0.502450118</v>
      </c>
      <c r="G87" s="102">
        <v>0.649049897</v>
      </c>
      <c r="H87" s="102">
        <v>0.178917561</v>
      </c>
      <c r="I87" s="102">
        <v>0.202673804</v>
      </c>
      <c r="J87" s="102">
        <v>0.893015124</v>
      </c>
      <c r="K87" s="102">
        <v>0.874608697</v>
      </c>
      <c r="L87" s="102">
        <v>0.496046142</v>
      </c>
      <c r="M87" s="102">
        <v>0.803419871</v>
      </c>
      <c r="N87" s="102">
        <v>0.76</v>
      </c>
      <c r="O87" s="102">
        <v>0.81</v>
      </c>
      <c r="P87" s="102">
        <v>1</v>
      </c>
      <c r="Q87" s="102">
        <v>5</v>
      </c>
    </row>
    <row r="88" spans="1:17" ht="12.75">
      <c r="A88" s="102" t="s">
        <v>1397</v>
      </c>
      <c r="B88" s="102">
        <f>+B87+1</f>
        <v>87</v>
      </c>
      <c r="C88" s="102">
        <v>102</v>
      </c>
      <c r="D88" s="102">
        <v>755</v>
      </c>
      <c r="E88" s="102">
        <v>0.888644728</v>
      </c>
      <c r="F88" s="102">
        <v>0.840347337</v>
      </c>
      <c r="G88" s="102">
        <v>0.93514808</v>
      </c>
      <c r="H88" s="102">
        <v>0.660175291</v>
      </c>
      <c r="I88" s="102">
        <v>0.940978196</v>
      </c>
      <c r="J88" s="102">
        <v>0.629572324</v>
      </c>
      <c r="K88" s="102">
        <v>0.936425435</v>
      </c>
      <c r="L88" s="102">
        <v>0.733225462</v>
      </c>
      <c r="M88" s="102">
        <v>0.839924239</v>
      </c>
      <c r="N88" s="102">
        <v>0.62</v>
      </c>
      <c r="O88" s="102">
        <v>0.17</v>
      </c>
      <c r="P88" s="102">
        <v>1</v>
      </c>
      <c r="Q88" s="102">
        <v>1</v>
      </c>
    </row>
    <row r="89" spans="1:17" ht="12.75">
      <c r="A89" s="102" t="s">
        <v>1398</v>
      </c>
      <c r="B89" s="102">
        <f>+B88+1</f>
        <v>88</v>
      </c>
      <c r="C89" s="102">
        <v>78</v>
      </c>
      <c r="D89" s="103">
        <v>5232</v>
      </c>
      <c r="E89" s="102">
        <v>0.574286555</v>
      </c>
      <c r="F89" s="102">
        <v>0.575518632</v>
      </c>
      <c r="G89" s="102">
        <v>0.802163168</v>
      </c>
      <c r="H89" s="102">
        <v>0.190257917</v>
      </c>
      <c r="I89" s="102">
        <v>0.816173954</v>
      </c>
      <c r="J89" s="102">
        <v>0.878254193</v>
      </c>
      <c r="K89" s="102">
        <v>0.94291807</v>
      </c>
      <c r="L89" s="102">
        <v>0.753640568</v>
      </c>
      <c r="M89" s="102">
        <v>0.761620978</v>
      </c>
      <c r="N89" s="102">
        <v>0.76</v>
      </c>
      <c r="O89" s="102">
        <v>0.28</v>
      </c>
      <c r="P89" s="102">
        <v>1</v>
      </c>
      <c r="Q89" s="102">
        <v>3</v>
      </c>
    </row>
    <row r="90" spans="1:17" ht="12.75">
      <c r="A90" s="102" t="s">
        <v>1399</v>
      </c>
      <c r="B90" s="102">
        <f>+B89+1</f>
        <v>89</v>
      </c>
      <c r="C90" s="102">
        <v>59</v>
      </c>
      <c r="D90" s="103">
        <v>22495</v>
      </c>
      <c r="E90" s="102">
        <v>0.640288761</v>
      </c>
      <c r="F90" s="102">
        <v>0.596207676</v>
      </c>
      <c r="G90" s="102">
        <v>0.850959703</v>
      </c>
      <c r="H90" s="102">
        <v>0.265343111</v>
      </c>
      <c r="I90" s="102">
        <v>0.407469541</v>
      </c>
      <c r="J90" s="102">
        <v>0.859921938</v>
      </c>
      <c r="K90" s="102">
        <v>0.902097403</v>
      </c>
      <c r="L90" s="102">
        <v>0.709833599</v>
      </c>
      <c r="M90" s="102">
        <v>0.619769541</v>
      </c>
      <c r="N90" s="102">
        <v>0.74</v>
      </c>
      <c r="O90" s="102">
        <v>0.63</v>
      </c>
      <c r="P90" s="102">
        <v>1</v>
      </c>
      <c r="Q90" s="102">
        <v>6</v>
      </c>
    </row>
    <row r="91" spans="1:17" ht="12.75">
      <c r="A91" s="102" t="s">
        <v>1400</v>
      </c>
      <c r="B91" s="102">
        <f>+B90+1</f>
        <v>90</v>
      </c>
      <c r="C91" s="102">
        <v>61</v>
      </c>
      <c r="D91" s="103">
        <v>5325</v>
      </c>
      <c r="E91" s="102">
        <v>0.550335095</v>
      </c>
      <c r="F91" s="102">
        <v>0.368863444</v>
      </c>
      <c r="G91" s="102">
        <v>0.770111159</v>
      </c>
      <c r="H91" s="102">
        <v>0.128167847</v>
      </c>
      <c r="I91" s="102">
        <v>0.194875693</v>
      </c>
      <c r="J91" s="102">
        <v>0.854443756</v>
      </c>
      <c r="K91" s="102">
        <v>0.892404175</v>
      </c>
      <c r="L91" s="102">
        <v>0.657910611</v>
      </c>
      <c r="M91" s="102">
        <v>0.668168125</v>
      </c>
      <c r="N91" s="102">
        <v>0.78</v>
      </c>
      <c r="O91" s="102">
        <v>0.82</v>
      </c>
      <c r="P91" s="102">
        <v>1</v>
      </c>
      <c r="Q91" s="102">
        <v>3</v>
      </c>
    </row>
    <row r="92" spans="1:17" ht="12.75">
      <c r="A92" s="102" t="s">
        <v>1401</v>
      </c>
      <c r="B92" s="102">
        <f>+B91+1</f>
        <v>91</v>
      </c>
      <c r="C92" s="102">
        <v>78</v>
      </c>
      <c r="D92" s="103">
        <v>5670</v>
      </c>
      <c r="E92" s="102">
        <v>0.585816957</v>
      </c>
      <c r="F92" s="102">
        <v>0.689557612</v>
      </c>
      <c r="G92" s="102">
        <v>0.689219467</v>
      </c>
      <c r="H92" s="102">
        <v>0.160610523</v>
      </c>
      <c r="I92" s="102">
        <v>0.691863541</v>
      </c>
      <c r="J92" s="102">
        <v>0.873303408</v>
      </c>
      <c r="K92" s="102">
        <v>0.970507614</v>
      </c>
      <c r="L92" s="102">
        <v>0.864238937</v>
      </c>
      <c r="M92" s="102">
        <v>0.862157496</v>
      </c>
      <c r="N92" s="102">
        <v>0.77</v>
      </c>
      <c r="O92" s="102">
        <v>0.39</v>
      </c>
      <c r="P92" s="102">
        <v>1</v>
      </c>
      <c r="Q92" s="102">
        <v>3</v>
      </c>
    </row>
    <row r="93" spans="1:17" ht="12.75">
      <c r="A93" s="102" t="s">
        <v>1402</v>
      </c>
      <c r="B93" s="102">
        <f>+B92+1</f>
        <v>92</v>
      </c>
      <c r="C93" s="102">
        <v>39</v>
      </c>
      <c r="D93" s="103">
        <v>46541</v>
      </c>
      <c r="E93" s="102">
        <v>0.248393101</v>
      </c>
      <c r="F93" s="102">
        <v>0.461906142</v>
      </c>
      <c r="G93" s="102">
        <v>0.741186608</v>
      </c>
      <c r="H93" s="102">
        <v>0.193366755</v>
      </c>
      <c r="I93" s="102">
        <v>0.147931896</v>
      </c>
      <c r="J93" s="102">
        <v>0.897434041</v>
      </c>
      <c r="K93" s="102">
        <v>0.597169281</v>
      </c>
      <c r="L93" s="102">
        <v>0.505200886</v>
      </c>
      <c r="M93" s="102">
        <v>0.474329738</v>
      </c>
      <c r="N93" s="102">
        <v>0.76</v>
      </c>
      <c r="O93" s="102">
        <v>0.86</v>
      </c>
      <c r="P93" s="102">
        <v>1</v>
      </c>
      <c r="Q93" s="102">
        <v>6</v>
      </c>
    </row>
    <row r="94" spans="1:17" ht="12.75">
      <c r="A94" s="102" t="s">
        <v>1403</v>
      </c>
      <c r="B94" s="102">
        <f>+B93+1</f>
        <v>93</v>
      </c>
      <c r="C94" s="102">
        <v>105</v>
      </c>
      <c r="D94" s="102">
        <v>820</v>
      </c>
      <c r="E94" s="102">
        <v>0.837467173</v>
      </c>
      <c r="F94" s="102">
        <v>0.878762575</v>
      </c>
      <c r="G94" s="102">
        <v>0.965835014</v>
      </c>
      <c r="H94" s="102">
        <v>0.58301632</v>
      </c>
      <c r="I94" s="102">
        <v>0.913853371</v>
      </c>
      <c r="J94" s="102">
        <v>0.795692609</v>
      </c>
      <c r="K94" s="102">
        <v>0.978755217</v>
      </c>
      <c r="L94" s="102">
        <v>0.912767331</v>
      </c>
      <c r="M94" s="102">
        <v>0.86297274</v>
      </c>
      <c r="N94" s="102">
        <v>0.64</v>
      </c>
      <c r="O94" s="102">
        <v>0.19</v>
      </c>
      <c r="P94" s="102">
        <v>1</v>
      </c>
      <c r="Q94" s="102">
        <v>1</v>
      </c>
    </row>
    <row r="95" spans="1:17" ht="12.75">
      <c r="A95" s="102" t="s">
        <v>1404</v>
      </c>
      <c r="B95" s="102">
        <f>+B94+1</f>
        <v>94</v>
      </c>
      <c r="C95" s="102">
        <v>68</v>
      </c>
      <c r="D95" s="103">
        <v>3592</v>
      </c>
      <c r="E95" s="102">
        <v>0.599209859</v>
      </c>
      <c r="F95" s="102">
        <v>0.371516051</v>
      </c>
      <c r="G95" s="102">
        <v>0.825329425</v>
      </c>
      <c r="H95" s="102">
        <v>0.16680057</v>
      </c>
      <c r="I95" s="102">
        <v>0.209241737</v>
      </c>
      <c r="J95" s="102">
        <v>0.830126967</v>
      </c>
      <c r="K95" s="102">
        <v>0.945716802</v>
      </c>
      <c r="L95" s="102">
        <v>0.651812207</v>
      </c>
      <c r="M95" s="102">
        <v>0.793885254</v>
      </c>
      <c r="N95" s="102">
        <v>0.77</v>
      </c>
      <c r="O95" s="102">
        <v>0.81</v>
      </c>
      <c r="P95" s="102">
        <v>1</v>
      </c>
      <c r="Q95" s="102">
        <v>2</v>
      </c>
    </row>
    <row r="96" spans="1:17" ht="12.75">
      <c r="A96" s="102" t="s">
        <v>1405</v>
      </c>
      <c r="B96" s="102">
        <f>+B95+1</f>
        <v>95</v>
      </c>
      <c r="C96" s="102">
        <v>60</v>
      </c>
      <c r="D96" s="103">
        <v>13990</v>
      </c>
      <c r="E96" s="102">
        <v>0.379399986</v>
      </c>
      <c r="F96" s="102">
        <v>0.598557007</v>
      </c>
      <c r="G96" s="102">
        <v>0.776669564</v>
      </c>
      <c r="H96" s="102">
        <v>0.34233864</v>
      </c>
      <c r="I96" s="102">
        <v>0.493340391</v>
      </c>
      <c r="J96" s="102">
        <v>0.764138573</v>
      </c>
      <c r="K96" s="102">
        <v>0.856768006</v>
      </c>
      <c r="L96" s="102">
        <v>0.820399551</v>
      </c>
      <c r="M96" s="102">
        <v>0.776059286</v>
      </c>
      <c r="N96" s="102">
        <v>0.71</v>
      </c>
      <c r="O96" s="102">
        <v>0.56</v>
      </c>
      <c r="P96" s="102">
        <v>1</v>
      </c>
      <c r="Q96" s="102">
        <v>5</v>
      </c>
    </row>
    <row r="97" spans="1:17" ht="12.75">
      <c r="A97" s="102" t="s">
        <v>1406</v>
      </c>
      <c r="B97" s="102">
        <f>+B96+1</f>
        <v>96</v>
      </c>
      <c r="C97" s="102">
        <v>52</v>
      </c>
      <c r="D97" s="103">
        <v>23124</v>
      </c>
      <c r="E97" s="102">
        <v>0.434007257</v>
      </c>
      <c r="F97" s="102">
        <v>0.453710864</v>
      </c>
      <c r="G97" s="102">
        <v>0.718921521</v>
      </c>
      <c r="H97" s="102">
        <v>0.195127447</v>
      </c>
      <c r="I97" s="102">
        <v>0.395259909</v>
      </c>
      <c r="J97" s="102">
        <v>0.886277068</v>
      </c>
      <c r="K97" s="102">
        <v>0.880788052</v>
      </c>
      <c r="L97" s="102">
        <v>0.601988798</v>
      </c>
      <c r="M97" s="102">
        <v>0.624160954</v>
      </c>
      <c r="N97" s="102">
        <v>0.76</v>
      </c>
      <c r="O97" s="102">
        <v>0.64</v>
      </c>
      <c r="P97" s="102">
        <v>1</v>
      </c>
      <c r="Q97" s="102">
        <v>6</v>
      </c>
    </row>
    <row r="98" spans="1:17" ht="12.75">
      <c r="A98" s="102" t="s">
        <v>1407</v>
      </c>
      <c r="B98" s="102">
        <f>+B97+1</f>
        <v>97</v>
      </c>
      <c r="C98" s="102">
        <v>94</v>
      </c>
      <c r="D98" s="103">
        <v>2361</v>
      </c>
      <c r="E98" s="102">
        <v>0.689210922</v>
      </c>
      <c r="F98" s="102">
        <v>0.665948577</v>
      </c>
      <c r="G98" s="102">
        <v>0.908520043</v>
      </c>
      <c r="H98" s="102">
        <v>0.41389862</v>
      </c>
      <c r="I98" s="102">
        <v>0.693711938</v>
      </c>
      <c r="J98" s="102">
        <v>0.970437146</v>
      </c>
      <c r="K98" s="102">
        <v>0.997876051</v>
      </c>
      <c r="L98" s="102">
        <v>0.912061171</v>
      </c>
      <c r="M98" s="102">
        <v>0.807514901</v>
      </c>
      <c r="N98" s="102">
        <v>0.69</v>
      </c>
      <c r="O98" s="102">
        <v>0.38</v>
      </c>
      <c r="P98" s="102">
        <v>1</v>
      </c>
      <c r="Q98" s="102">
        <v>1</v>
      </c>
    </row>
    <row r="99" spans="1:17" ht="12.75">
      <c r="A99" s="102" t="s">
        <v>1408</v>
      </c>
      <c r="B99" s="102">
        <f>+B98+1</f>
        <v>98</v>
      </c>
      <c r="C99" s="102">
        <v>26</v>
      </c>
      <c r="D99" s="103">
        <v>358079</v>
      </c>
      <c r="E99" s="102">
        <v>0</v>
      </c>
      <c r="F99" s="102">
        <v>0.331436066</v>
      </c>
      <c r="G99" s="102">
        <v>0.856666692</v>
      </c>
      <c r="H99" s="102">
        <v>0.244203716</v>
      </c>
      <c r="I99" s="102">
        <v>0.174127222</v>
      </c>
      <c r="J99" s="102">
        <v>0.776099989</v>
      </c>
      <c r="K99" s="102">
        <v>0.352888304</v>
      </c>
      <c r="L99" s="102">
        <v>0.414833325</v>
      </c>
      <c r="M99" s="102">
        <v>0.383839941</v>
      </c>
      <c r="N99" s="102">
        <v>0.74</v>
      </c>
      <c r="O99" s="102">
        <v>0.84</v>
      </c>
      <c r="P99" s="102">
        <v>1</v>
      </c>
      <c r="Q99" s="102">
        <v>8</v>
      </c>
    </row>
    <row r="100" spans="1:17" ht="12.75">
      <c r="A100" s="102" t="s">
        <v>1409</v>
      </c>
      <c r="B100" s="102">
        <f>+B99+1</f>
        <v>99</v>
      </c>
      <c r="C100" s="102">
        <v>84</v>
      </c>
      <c r="D100" s="103">
        <v>4828</v>
      </c>
      <c r="E100" s="102">
        <v>0.850711799</v>
      </c>
      <c r="F100" s="102">
        <v>0.68909009</v>
      </c>
      <c r="G100" s="102">
        <v>0.91086898</v>
      </c>
      <c r="H100" s="102">
        <v>0.358769783</v>
      </c>
      <c r="I100" s="102">
        <v>0.773604219</v>
      </c>
      <c r="J100" s="102">
        <v>0.751999786</v>
      </c>
      <c r="K100" s="102">
        <v>0.757376567</v>
      </c>
      <c r="L100" s="102">
        <v>0.673782252</v>
      </c>
      <c r="M100" s="102">
        <v>0.686342059</v>
      </c>
      <c r="N100" s="102">
        <v>0.71</v>
      </c>
      <c r="O100" s="102">
        <v>0.31</v>
      </c>
      <c r="P100" s="102">
        <v>1</v>
      </c>
      <c r="Q100" s="102">
        <v>2</v>
      </c>
    </row>
    <row r="101" spans="1:17" ht="12.75">
      <c r="A101" s="102" t="s">
        <v>1410</v>
      </c>
      <c r="B101" s="102">
        <f>+B100+1</f>
        <v>100</v>
      </c>
      <c r="C101" s="102">
        <v>81</v>
      </c>
      <c r="D101" s="103">
        <v>8267</v>
      </c>
      <c r="E101" s="102">
        <v>0.698712937</v>
      </c>
      <c r="F101" s="102">
        <v>0.806374624</v>
      </c>
      <c r="G101" s="102">
        <v>0.912102281</v>
      </c>
      <c r="H101" s="102">
        <v>0.588664156</v>
      </c>
      <c r="I101" s="102">
        <v>0.756218189</v>
      </c>
      <c r="J101" s="102">
        <v>0.817928961</v>
      </c>
      <c r="K101" s="102">
        <v>0.935383891</v>
      </c>
      <c r="L101" s="102">
        <v>0.857878409</v>
      </c>
      <c r="M101" s="102">
        <v>0.822202139</v>
      </c>
      <c r="N101" s="102">
        <v>0.64</v>
      </c>
      <c r="O101" s="102">
        <v>0.33</v>
      </c>
      <c r="P101" s="102">
        <v>1</v>
      </c>
      <c r="Q101" s="102">
        <v>4</v>
      </c>
    </row>
    <row r="102" spans="1:17" ht="12.75">
      <c r="A102" s="102" t="s">
        <v>1411</v>
      </c>
      <c r="B102" s="102">
        <f>+B101+1</f>
        <v>101</v>
      </c>
      <c r="C102" s="102">
        <v>55</v>
      </c>
      <c r="D102" s="103">
        <v>9348</v>
      </c>
      <c r="E102" s="102">
        <v>0.438771314</v>
      </c>
      <c r="F102" s="102">
        <v>0.528601596</v>
      </c>
      <c r="G102" s="102">
        <v>0.727715064</v>
      </c>
      <c r="H102" s="102">
        <v>0.078564401</v>
      </c>
      <c r="I102" s="102">
        <v>0.139735071</v>
      </c>
      <c r="J102" s="102">
        <v>0.913829593</v>
      </c>
      <c r="K102" s="102">
        <v>0.909863344</v>
      </c>
      <c r="L102" s="102">
        <v>0.622444958</v>
      </c>
      <c r="M102" s="102">
        <v>0.574900232</v>
      </c>
      <c r="N102" s="102">
        <v>0.79</v>
      </c>
      <c r="O102" s="102">
        <v>0.87</v>
      </c>
      <c r="P102" s="102">
        <v>1</v>
      </c>
      <c r="Q102" s="102">
        <v>4</v>
      </c>
    </row>
    <row r="103" spans="1:17" ht="12.75">
      <c r="A103" s="102" t="s">
        <v>1412</v>
      </c>
      <c r="B103" s="102">
        <f>+B102+1</f>
        <v>102</v>
      </c>
      <c r="C103" s="102">
        <v>48</v>
      </c>
      <c r="D103" s="103">
        <v>21479</v>
      </c>
      <c r="E103" s="102">
        <v>0.356010576</v>
      </c>
      <c r="F103" s="102">
        <v>0.584650007</v>
      </c>
      <c r="G103" s="102">
        <v>0.517670659</v>
      </c>
      <c r="H103" s="102">
        <v>0.352907901</v>
      </c>
      <c r="I103" s="102">
        <v>0.266919771</v>
      </c>
      <c r="J103" s="102">
        <v>0.72026904</v>
      </c>
      <c r="K103" s="102">
        <v>0.917437242</v>
      </c>
      <c r="L103" s="102">
        <v>0.671857488</v>
      </c>
      <c r="M103" s="102">
        <v>0.516567844</v>
      </c>
      <c r="N103" s="102">
        <v>0.71</v>
      </c>
      <c r="O103" s="102">
        <v>0.76</v>
      </c>
      <c r="P103" s="102">
        <v>1</v>
      </c>
      <c r="Q103" s="102">
        <v>6</v>
      </c>
    </row>
    <row r="104" spans="1:17" ht="12.75">
      <c r="A104" s="102" t="s">
        <v>1413</v>
      </c>
      <c r="B104" s="102">
        <f>+B103+1</f>
        <v>103</v>
      </c>
      <c r="C104" s="102">
        <v>35</v>
      </c>
      <c r="D104" s="103">
        <v>7660</v>
      </c>
      <c r="E104" s="102">
        <v>0.225476524</v>
      </c>
      <c r="F104" s="102">
        <v>0.623299313</v>
      </c>
      <c r="G104" s="102">
        <v>0.844476075</v>
      </c>
      <c r="H104" s="102">
        <v>0.42803465</v>
      </c>
      <c r="I104" s="102">
        <v>0</v>
      </c>
      <c r="J104" s="102">
        <v>0</v>
      </c>
      <c r="K104" s="102">
        <v>0.732990529</v>
      </c>
      <c r="L104" s="102">
        <v>0.338984608</v>
      </c>
      <c r="M104" s="102">
        <v>0</v>
      </c>
      <c r="N104" s="102">
        <v>0.69</v>
      </c>
      <c r="O104" s="102">
        <v>0.99</v>
      </c>
      <c r="P104" s="102">
        <v>1</v>
      </c>
      <c r="Q104" s="102">
        <v>4</v>
      </c>
    </row>
    <row r="105" spans="1:17" ht="12.75">
      <c r="A105" s="102" t="s">
        <v>1414</v>
      </c>
      <c r="B105" s="102">
        <f>+B104+1</f>
        <v>104</v>
      </c>
      <c r="C105" s="102">
        <v>102</v>
      </c>
      <c r="D105" s="102">
        <v>621</v>
      </c>
      <c r="E105" s="102">
        <v>0.759555186</v>
      </c>
      <c r="F105" s="102">
        <v>0.678180661</v>
      </c>
      <c r="G105" s="102">
        <v>0.913560515</v>
      </c>
      <c r="H105" s="102">
        <v>0.383809334</v>
      </c>
      <c r="I105" s="102">
        <v>0.921118747</v>
      </c>
      <c r="J105" s="102">
        <v>0.906448431</v>
      </c>
      <c r="K105" s="102">
        <v>0.991107906</v>
      </c>
      <c r="L105" s="102">
        <v>1</v>
      </c>
      <c r="M105" s="102">
        <v>0.979016738</v>
      </c>
      <c r="N105" s="102">
        <v>0.7</v>
      </c>
      <c r="O105" s="102">
        <v>0.18</v>
      </c>
      <c r="P105" s="102">
        <v>1</v>
      </c>
      <c r="Q105" s="102">
        <v>1</v>
      </c>
    </row>
    <row r="106" spans="1:17" ht="12.75">
      <c r="A106" s="102" t="s">
        <v>1415</v>
      </c>
      <c r="B106" s="102">
        <f>+B105+1</f>
        <v>105</v>
      </c>
      <c r="C106" s="102">
        <v>83</v>
      </c>
      <c r="D106" s="103">
        <v>4971</v>
      </c>
      <c r="E106" s="102">
        <v>0.568838625</v>
      </c>
      <c r="F106" s="102">
        <v>0.635566249</v>
      </c>
      <c r="G106" s="102">
        <v>0.780406518</v>
      </c>
      <c r="H106" s="102">
        <v>0.288477603</v>
      </c>
      <c r="I106" s="102">
        <v>0.627499022</v>
      </c>
      <c r="J106" s="102">
        <v>0.891556399</v>
      </c>
      <c r="K106" s="102">
        <v>0.986948558</v>
      </c>
      <c r="L106" s="102">
        <v>0.886258599</v>
      </c>
      <c r="M106" s="102">
        <v>0.851072384</v>
      </c>
      <c r="N106" s="102">
        <v>0.73</v>
      </c>
      <c r="O106" s="102">
        <v>0.44</v>
      </c>
      <c r="P106" s="102">
        <v>1</v>
      </c>
      <c r="Q106" s="102">
        <v>2</v>
      </c>
    </row>
    <row r="107" spans="1:17" ht="12.75">
      <c r="A107" s="102" t="s">
        <v>1416</v>
      </c>
      <c r="B107" s="102">
        <f>+B106+1</f>
        <v>106</v>
      </c>
      <c r="C107" s="102">
        <v>45</v>
      </c>
      <c r="D107" s="103">
        <v>22785</v>
      </c>
      <c r="E107" s="102">
        <v>0.370903475</v>
      </c>
      <c r="F107" s="102">
        <v>0.452619677</v>
      </c>
      <c r="G107" s="102">
        <v>0.681972318</v>
      </c>
      <c r="H107" s="102">
        <v>0.130519994</v>
      </c>
      <c r="I107" s="102">
        <v>0.1175607</v>
      </c>
      <c r="J107" s="102">
        <v>0.874779422</v>
      </c>
      <c r="K107" s="102">
        <v>0.812912913</v>
      </c>
      <c r="L107" s="102">
        <v>0.624759863</v>
      </c>
      <c r="M107" s="102">
        <v>0.570246257</v>
      </c>
      <c r="N107" s="102">
        <v>0.78</v>
      </c>
      <c r="O107" s="102">
        <v>0.89</v>
      </c>
      <c r="P107" s="102">
        <v>1</v>
      </c>
      <c r="Q107" s="102">
        <v>6</v>
      </c>
    </row>
    <row r="108" spans="1:17" ht="12.75">
      <c r="A108" s="102" t="s">
        <v>1417</v>
      </c>
      <c r="B108" s="102">
        <f>+B107+1</f>
        <v>107</v>
      </c>
      <c r="C108" s="102">
        <v>83</v>
      </c>
      <c r="D108" s="103">
        <v>2758</v>
      </c>
      <c r="E108" s="102">
        <v>0.820617468</v>
      </c>
      <c r="F108" s="102">
        <v>0.495582077</v>
      </c>
      <c r="G108" s="102">
        <v>0.890173879</v>
      </c>
      <c r="H108" s="102">
        <v>0.176364247</v>
      </c>
      <c r="I108" s="102">
        <v>0.532207927</v>
      </c>
      <c r="J108" s="102">
        <v>0.735186701</v>
      </c>
      <c r="K108" s="102">
        <v>0.889809464</v>
      </c>
      <c r="L108" s="102">
        <v>0.826764739</v>
      </c>
      <c r="M108" s="102">
        <v>0.714670875</v>
      </c>
      <c r="N108" s="102">
        <v>0.76</v>
      </c>
      <c r="O108" s="102">
        <v>0.52</v>
      </c>
      <c r="P108" s="102">
        <v>1</v>
      </c>
      <c r="Q108" s="102">
        <v>1</v>
      </c>
    </row>
    <row r="109" spans="1:17" ht="12.75">
      <c r="A109" s="102" t="s">
        <v>1418</v>
      </c>
      <c r="B109" s="102">
        <f>+B108+1</f>
        <v>108</v>
      </c>
      <c r="C109" s="102">
        <v>79</v>
      </c>
      <c r="D109" s="103">
        <v>3882</v>
      </c>
      <c r="E109" s="102">
        <v>0.536381871</v>
      </c>
      <c r="F109" s="102">
        <v>0.624829313</v>
      </c>
      <c r="G109" s="102">
        <v>0.85596239</v>
      </c>
      <c r="H109" s="102">
        <v>0.274579652</v>
      </c>
      <c r="I109" s="102">
        <v>0.725163972</v>
      </c>
      <c r="J109" s="102">
        <v>0.809617029</v>
      </c>
      <c r="K109" s="102">
        <v>0.935134572</v>
      </c>
      <c r="L109" s="102">
        <v>0.579696812</v>
      </c>
      <c r="M109" s="102">
        <v>0.80044127</v>
      </c>
      <c r="N109" s="102">
        <v>0.73</v>
      </c>
      <c r="O109" s="102">
        <v>0.36</v>
      </c>
      <c r="P109" s="102">
        <v>1</v>
      </c>
      <c r="Q109" s="102">
        <v>2</v>
      </c>
    </row>
    <row r="110" spans="1:17" ht="12.75">
      <c r="A110" s="102" t="s">
        <v>1419</v>
      </c>
      <c r="B110" s="102">
        <f>+B109+1</f>
        <v>109</v>
      </c>
      <c r="C110" s="102">
        <v>72</v>
      </c>
      <c r="D110" s="103">
        <v>4900</v>
      </c>
      <c r="E110" s="102">
        <v>0.657519223</v>
      </c>
      <c r="F110" s="102">
        <v>0.534011033</v>
      </c>
      <c r="G110" s="102">
        <v>0.786442149</v>
      </c>
      <c r="H110" s="102">
        <v>0.157264863</v>
      </c>
      <c r="I110" s="102">
        <v>0.395282791</v>
      </c>
      <c r="J110" s="102">
        <v>0.839846384</v>
      </c>
      <c r="K110" s="102">
        <v>0.892467763</v>
      </c>
      <c r="L110" s="102">
        <v>0.71802679</v>
      </c>
      <c r="M110" s="102">
        <v>0.674549293</v>
      </c>
      <c r="N110" s="102">
        <v>0.77</v>
      </c>
      <c r="O110" s="102">
        <v>0.64</v>
      </c>
      <c r="P110" s="102">
        <v>1</v>
      </c>
      <c r="Q110" s="102">
        <v>2</v>
      </c>
    </row>
    <row r="111" spans="1:17" ht="12.75">
      <c r="A111" s="102" t="s">
        <v>1420</v>
      </c>
      <c r="B111" s="102">
        <f>+B110+1</f>
        <v>110</v>
      </c>
      <c r="C111" s="102">
        <v>70</v>
      </c>
      <c r="D111" s="103">
        <v>8660</v>
      </c>
      <c r="E111" s="102">
        <v>0.675178778</v>
      </c>
      <c r="F111" s="102">
        <v>0.686763369</v>
      </c>
      <c r="G111" s="102">
        <v>0.878476304</v>
      </c>
      <c r="H111" s="102">
        <v>0.201648597</v>
      </c>
      <c r="I111" s="102">
        <v>0.2809628</v>
      </c>
      <c r="J111" s="102">
        <v>0.85159453</v>
      </c>
      <c r="K111" s="102">
        <v>0.961696579</v>
      </c>
      <c r="L111" s="102">
        <v>0.881143966</v>
      </c>
      <c r="M111" s="102">
        <v>0.869228317</v>
      </c>
      <c r="N111" s="102">
        <v>0.76</v>
      </c>
      <c r="O111" s="102">
        <v>0.74</v>
      </c>
      <c r="P111" s="102">
        <v>1</v>
      </c>
      <c r="Q111" s="102">
        <v>4</v>
      </c>
    </row>
    <row r="112" spans="1:17" ht="12.75">
      <c r="A112" s="102" t="s">
        <v>1421</v>
      </c>
      <c r="B112" s="102">
        <f>+B111+1</f>
        <v>111</v>
      </c>
      <c r="C112" s="102">
        <v>62</v>
      </c>
      <c r="D112" s="103">
        <v>13886</v>
      </c>
      <c r="E112" s="102">
        <v>0.60437019</v>
      </c>
      <c r="F112" s="102">
        <v>0.636689863</v>
      </c>
      <c r="G112" s="102">
        <v>0.754793286</v>
      </c>
      <c r="H112" s="102">
        <v>0.206993941</v>
      </c>
      <c r="I112" s="102">
        <v>0.525188582</v>
      </c>
      <c r="J112" s="102">
        <v>0.834693891</v>
      </c>
      <c r="K112" s="102">
        <v>0.860556377</v>
      </c>
      <c r="L112" s="102">
        <v>0.71274866</v>
      </c>
      <c r="M112" s="102">
        <v>0.659326512</v>
      </c>
      <c r="N112" s="102">
        <v>0.75</v>
      </c>
      <c r="O112" s="102">
        <v>0.53</v>
      </c>
      <c r="P112" s="102">
        <v>1</v>
      </c>
      <c r="Q112" s="102">
        <v>5</v>
      </c>
    </row>
    <row r="113" spans="1:17" ht="12.75">
      <c r="A113" s="102" t="s">
        <v>1422</v>
      </c>
      <c r="B113" s="102">
        <f>+B112+1</f>
        <v>112</v>
      </c>
      <c r="C113" s="102">
        <v>42</v>
      </c>
      <c r="D113" s="103">
        <v>78630</v>
      </c>
      <c r="E113" s="102">
        <v>0.490748533</v>
      </c>
      <c r="F113" s="102">
        <v>0.467862403</v>
      </c>
      <c r="G113" s="102">
        <v>0.672058677</v>
      </c>
      <c r="H113" s="102">
        <v>0.187583362</v>
      </c>
      <c r="I113" s="102">
        <v>0.122570788</v>
      </c>
      <c r="J113" s="102">
        <v>0.814099463</v>
      </c>
      <c r="K113" s="102">
        <v>0.708850148</v>
      </c>
      <c r="L113" s="102">
        <v>0.662949474</v>
      </c>
      <c r="M113" s="102">
        <v>0.579969278</v>
      </c>
      <c r="N113" s="102">
        <v>0.76</v>
      </c>
      <c r="O113" s="102">
        <v>0.88</v>
      </c>
      <c r="P113" s="102">
        <v>1</v>
      </c>
      <c r="Q113" s="102">
        <v>7</v>
      </c>
    </row>
    <row r="114" spans="1:17" ht="12.75">
      <c r="A114" s="102" t="s">
        <v>1423</v>
      </c>
      <c r="B114" s="102">
        <f>+B113+1</f>
        <v>113</v>
      </c>
      <c r="C114" s="102">
        <v>84</v>
      </c>
      <c r="D114" s="103">
        <v>1254</v>
      </c>
      <c r="E114" s="102">
        <v>0.674287023</v>
      </c>
      <c r="F114" s="102">
        <v>0.701217074</v>
      </c>
      <c r="G114" s="102">
        <v>0.858813062</v>
      </c>
      <c r="H114" s="102">
        <v>0.274574627</v>
      </c>
      <c r="I114" s="102">
        <v>0.299516085</v>
      </c>
      <c r="J114" s="102">
        <v>0.845698341</v>
      </c>
      <c r="K114" s="102">
        <v>0.987248247</v>
      </c>
      <c r="L114" s="102">
        <v>0.949663698</v>
      </c>
      <c r="M114" s="102">
        <v>0.897179613</v>
      </c>
      <c r="N114" s="102">
        <v>0.73</v>
      </c>
      <c r="O114" s="102">
        <v>0.73</v>
      </c>
      <c r="P114" s="102">
        <v>1</v>
      </c>
      <c r="Q114" s="102">
        <v>1</v>
      </c>
    </row>
    <row r="115" spans="1:17" ht="12.75">
      <c r="A115" s="102" t="s">
        <v>1424</v>
      </c>
      <c r="B115" s="102">
        <f>+B114+1</f>
        <v>114</v>
      </c>
      <c r="C115" s="102">
        <v>57</v>
      </c>
      <c r="D115" s="103">
        <v>14667</v>
      </c>
      <c r="E115" s="102">
        <v>0.394949176</v>
      </c>
      <c r="F115" s="102">
        <v>0.56847477</v>
      </c>
      <c r="G115" s="102">
        <v>0.721877607</v>
      </c>
      <c r="H115" s="102">
        <v>0.277218155</v>
      </c>
      <c r="I115" s="102">
        <v>0.375868046</v>
      </c>
      <c r="J115" s="102">
        <v>0.809256771</v>
      </c>
      <c r="K115" s="102">
        <v>0.866756248</v>
      </c>
      <c r="L115" s="102">
        <v>0.726084898</v>
      </c>
      <c r="M115" s="102">
        <v>0.702525894</v>
      </c>
      <c r="N115" s="102">
        <v>0.73</v>
      </c>
      <c r="O115" s="102">
        <v>0.66</v>
      </c>
      <c r="P115" s="102">
        <v>1</v>
      </c>
      <c r="Q115" s="102">
        <v>5</v>
      </c>
    </row>
    <row r="116" spans="1:17" ht="12.75">
      <c r="A116" s="102" t="s">
        <v>1425</v>
      </c>
      <c r="B116" s="102">
        <f>+B115+1</f>
        <v>115</v>
      </c>
      <c r="C116" s="102">
        <v>71</v>
      </c>
      <c r="D116" s="103">
        <v>1418</v>
      </c>
      <c r="E116" s="102">
        <v>0.657185804</v>
      </c>
      <c r="F116" s="102">
        <v>0.553702607</v>
      </c>
      <c r="G116" s="102">
        <v>0.907482279</v>
      </c>
      <c r="H116" s="102">
        <v>0.423186588</v>
      </c>
      <c r="I116" s="102">
        <v>0.591824355</v>
      </c>
      <c r="J116" s="102">
        <v>0.374039618</v>
      </c>
      <c r="K116" s="102">
        <v>0.836934969</v>
      </c>
      <c r="L116" s="102">
        <v>0.47944632</v>
      </c>
      <c r="M116" s="102">
        <v>0.025636402</v>
      </c>
      <c r="N116" s="102">
        <v>0.69</v>
      </c>
      <c r="O116" s="102">
        <v>0.47</v>
      </c>
      <c r="P116" s="102">
        <v>1.1</v>
      </c>
      <c r="Q116" s="102">
        <v>1</v>
      </c>
    </row>
    <row r="117" spans="1:17" ht="12.75">
      <c r="A117" s="102" t="s">
        <v>1426</v>
      </c>
      <c r="B117" s="102">
        <f>+B116+1</f>
        <v>116</v>
      </c>
      <c r="C117" s="102">
        <v>74</v>
      </c>
      <c r="D117" s="103">
        <v>1376</v>
      </c>
      <c r="E117" s="102">
        <v>0.840288417</v>
      </c>
      <c r="F117" s="102">
        <v>0.61323022</v>
      </c>
      <c r="G117" s="102">
        <v>0.898221035</v>
      </c>
      <c r="H117" s="102">
        <v>0.443209118</v>
      </c>
      <c r="I117" s="102">
        <v>0.367315288</v>
      </c>
      <c r="J117" s="102">
        <v>0.835797314</v>
      </c>
      <c r="K117" s="102">
        <v>0.303037051</v>
      </c>
      <c r="L117" s="102">
        <v>0.849474955</v>
      </c>
      <c r="M117" s="102">
        <v>0.752182449</v>
      </c>
      <c r="N117" s="102">
        <v>0.68</v>
      </c>
      <c r="O117" s="102">
        <v>0.67</v>
      </c>
      <c r="P117" s="102">
        <v>1</v>
      </c>
      <c r="Q117" s="102">
        <v>1</v>
      </c>
    </row>
    <row r="118" spans="1:17" ht="12.75">
      <c r="A118" s="102" t="s">
        <v>1427</v>
      </c>
      <c r="B118" s="102">
        <f>+B117+1</f>
        <v>117</v>
      </c>
      <c r="C118" s="102">
        <v>59</v>
      </c>
      <c r="D118" s="103">
        <v>7583</v>
      </c>
      <c r="E118" s="102">
        <v>0.374994612</v>
      </c>
      <c r="F118" s="102">
        <v>0.608050397</v>
      </c>
      <c r="G118" s="102">
        <v>0.755122561</v>
      </c>
      <c r="H118" s="102">
        <v>0.188455185</v>
      </c>
      <c r="I118" s="102">
        <v>0.351406763</v>
      </c>
      <c r="J118" s="102">
        <v>0.996239565</v>
      </c>
      <c r="K118" s="102">
        <v>0.844916836</v>
      </c>
      <c r="L118" s="102">
        <v>0.673048234</v>
      </c>
      <c r="M118" s="102">
        <v>0.558654719</v>
      </c>
      <c r="N118" s="102">
        <v>0.76</v>
      </c>
      <c r="O118" s="102">
        <v>0.68</v>
      </c>
      <c r="P118" s="102">
        <v>1</v>
      </c>
      <c r="Q118" s="102">
        <v>4</v>
      </c>
    </row>
    <row r="119" spans="1:17" ht="12.75">
      <c r="A119" s="102" t="s">
        <v>1428</v>
      </c>
      <c r="B119" s="102">
        <f>+B118+1</f>
        <v>118</v>
      </c>
      <c r="C119" s="102">
        <v>55</v>
      </c>
      <c r="D119" s="103">
        <v>6418</v>
      </c>
      <c r="E119" s="102">
        <v>0.420383138</v>
      </c>
      <c r="F119" s="102">
        <v>0.475493211</v>
      </c>
      <c r="G119" s="102">
        <v>0.745884975</v>
      </c>
      <c r="H119" s="102">
        <v>0.180311012</v>
      </c>
      <c r="I119" s="102">
        <v>0.1751659</v>
      </c>
      <c r="J119" s="102">
        <v>0.905588239</v>
      </c>
      <c r="K119" s="102">
        <v>0.790793238</v>
      </c>
      <c r="L119" s="102">
        <v>0.547328939</v>
      </c>
      <c r="M119" s="102">
        <v>0.537301044</v>
      </c>
      <c r="N119" s="102">
        <v>0.76</v>
      </c>
      <c r="O119" s="102">
        <v>0.84</v>
      </c>
      <c r="P119" s="102">
        <v>1</v>
      </c>
      <c r="Q119" s="102">
        <v>3</v>
      </c>
    </row>
    <row r="120" spans="1:17" ht="12.75">
      <c r="A120" s="102" t="s">
        <v>1429</v>
      </c>
      <c r="B120" s="102">
        <f>+B119+1</f>
        <v>119</v>
      </c>
      <c r="C120" s="102">
        <v>54</v>
      </c>
      <c r="D120" s="103">
        <v>18960</v>
      </c>
      <c r="E120" s="102">
        <v>0.333135818</v>
      </c>
      <c r="F120" s="102">
        <v>0.399655143</v>
      </c>
      <c r="G120" s="102">
        <v>0.728768915</v>
      </c>
      <c r="H120" s="102">
        <v>0.142086769</v>
      </c>
      <c r="I120" s="102">
        <v>0.353093772</v>
      </c>
      <c r="J120" s="102">
        <v>0.907396038</v>
      </c>
      <c r="K120" s="102">
        <v>0.91271863</v>
      </c>
      <c r="L120" s="102">
        <v>0.721169606</v>
      </c>
      <c r="M120" s="102">
        <v>0.667672227</v>
      </c>
      <c r="N120" s="102">
        <v>0.77</v>
      </c>
      <c r="O120" s="102">
        <v>0.68</v>
      </c>
      <c r="P120" s="102">
        <v>1</v>
      </c>
      <c r="Q120" s="102">
        <v>5</v>
      </c>
    </row>
    <row r="121" spans="1:17" ht="12.75">
      <c r="A121" s="102" t="s">
        <v>1430</v>
      </c>
      <c r="B121" s="102">
        <f>+B120+1</f>
        <v>120</v>
      </c>
      <c r="C121" s="102">
        <v>68</v>
      </c>
      <c r="D121" s="103">
        <v>6759</v>
      </c>
      <c r="E121" s="102">
        <v>0.579332988</v>
      </c>
      <c r="F121" s="102">
        <v>0.61126425</v>
      </c>
      <c r="G121" s="102">
        <v>0.818740937</v>
      </c>
      <c r="H121" s="102">
        <v>0.233824022</v>
      </c>
      <c r="I121" s="102">
        <v>0.306368617</v>
      </c>
      <c r="J121" s="102">
        <v>0.902474257</v>
      </c>
      <c r="K121" s="102">
        <v>0.852965903</v>
      </c>
      <c r="L121" s="102">
        <v>0.728482357</v>
      </c>
      <c r="M121" s="102">
        <v>0.811650426</v>
      </c>
      <c r="N121" s="102">
        <v>0.75</v>
      </c>
      <c r="O121" s="102">
        <v>0.72</v>
      </c>
      <c r="P121" s="102">
        <v>1</v>
      </c>
      <c r="Q121" s="102">
        <v>3</v>
      </c>
    </row>
    <row r="122" spans="1:17" ht="12.75">
      <c r="A122" s="102" t="s">
        <v>1431</v>
      </c>
      <c r="B122" s="102">
        <f>+B121+1</f>
        <v>121</v>
      </c>
      <c r="C122" s="102">
        <v>80</v>
      </c>
      <c r="D122" s="103">
        <v>4955</v>
      </c>
      <c r="E122" s="102">
        <v>0.591160502</v>
      </c>
      <c r="F122" s="102">
        <v>0.51267932</v>
      </c>
      <c r="G122" s="102">
        <v>0.804487113</v>
      </c>
      <c r="H122" s="102">
        <v>0.215653871</v>
      </c>
      <c r="I122" s="102">
        <v>0.711956514</v>
      </c>
      <c r="J122" s="102">
        <v>0.895516074</v>
      </c>
      <c r="K122" s="102">
        <v>0.943069133</v>
      </c>
      <c r="L122" s="102">
        <v>0.778266409</v>
      </c>
      <c r="M122" s="102">
        <v>0.773963064</v>
      </c>
      <c r="N122" s="102">
        <v>0.75</v>
      </c>
      <c r="O122" s="102">
        <v>0.37</v>
      </c>
      <c r="P122" s="102">
        <v>1</v>
      </c>
      <c r="Q122" s="102">
        <v>2</v>
      </c>
    </row>
    <row r="123" spans="1:17" ht="12.75">
      <c r="A123" s="102" t="s">
        <v>1432</v>
      </c>
      <c r="B123" s="102">
        <f>+B122+1</f>
        <v>122</v>
      </c>
      <c r="C123" s="102">
        <v>40</v>
      </c>
      <c r="D123" s="103">
        <v>157052</v>
      </c>
      <c r="E123" s="102">
        <v>0.136087149</v>
      </c>
      <c r="F123" s="102">
        <v>0.532584735</v>
      </c>
      <c r="G123" s="102">
        <v>0.815850445</v>
      </c>
      <c r="H123" s="102">
        <v>0.248865213</v>
      </c>
      <c r="I123" s="102">
        <v>0.282696726</v>
      </c>
      <c r="J123" s="102">
        <v>0.81077894</v>
      </c>
      <c r="K123" s="102">
        <v>0.740088465</v>
      </c>
      <c r="L123" s="102">
        <v>0.663980502</v>
      </c>
      <c r="M123" s="102">
        <v>0.687913119</v>
      </c>
      <c r="N123" s="102">
        <v>0.74</v>
      </c>
      <c r="O123" s="102">
        <v>0.74</v>
      </c>
      <c r="P123" s="102">
        <v>1</v>
      </c>
      <c r="Q123" s="102">
        <v>8</v>
      </c>
    </row>
    <row r="124" spans="1:17" ht="12.75">
      <c r="A124" s="102" t="s">
        <v>1433</v>
      </c>
      <c r="B124" s="102">
        <f>+B123+1</f>
        <v>123</v>
      </c>
      <c r="C124" s="102">
        <v>88</v>
      </c>
      <c r="D124" s="103">
        <v>1827</v>
      </c>
      <c r="E124" s="102">
        <v>0.761907899</v>
      </c>
      <c r="F124" s="102">
        <v>0.562008887</v>
      </c>
      <c r="G124" s="102">
        <v>0.733635805</v>
      </c>
      <c r="H124" s="102">
        <v>0.049929381</v>
      </c>
      <c r="I124" s="102">
        <v>0.833711368</v>
      </c>
      <c r="J124" s="102">
        <v>0.826185961</v>
      </c>
      <c r="K124" s="102">
        <v>0.924608003</v>
      </c>
      <c r="L124" s="102">
        <v>0.782643259</v>
      </c>
      <c r="M124" s="102">
        <v>0.796726371</v>
      </c>
      <c r="N124" s="102">
        <v>0.8</v>
      </c>
      <c r="O124" s="102">
        <v>0.26</v>
      </c>
      <c r="P124" s="102">
        <v>1</v>
      </c>
      <c r="Q124" s="102">
        <v>1</v>
      </c>
    </row>
    <row r="125" spans="1:17" ht="12.75">
      <c r="A125" s="102" t="s">
        <v>1434</v>
      </c>
      <c r="B125" s="102">
        <f>+B124+1</f>
        <v>124</v>
      </c>
      <c r="C125" s="102">
        <v>76</v>
      </c>
      <c r="D125" s="103">
        <v>5892</v>
      </c>
      <c r="E125" s="102">
        <v>0.634246907</v>
      </c>
      <c r="F125" s="102">
        <v>0.560824239</v>
      </c>
      <c r="G125" s="102">
        <v>0.714659617</v>
      </c>
      <c r="H125" s="102">
        <v>0.157841916</v>
      </c>
      <c r="I125" s="102">
        <v>0.809172758</v>
      </c>
      <c r="J125" s="102">
        <v>0.866240591</v>
      </c>
      <c r="K125" s="102">
        <v>0.913257892</v>
      </c>
      <c r="L125" s="102">
        <v>0.773364614</v>
      </c>
      <c r="M125" s="102">
        <v>0.691412146</v>
      </c>
      <c r="N125" s="102">
        <v>0.77</v>
      </c>
      <c r="O125" s="102">
        <v>0.28</v>
      </c>
      <c r="P125" s="102">
        <v>1</v>
      </c>
      <c r="Q125" s="102">
        <v>3</v>
      </c>
    </row>
    <row r="126" spans="1:17" ht="12.75">
      <c r="A126" s="102" t="s">
        <v>1435</v>
      </c>
      <c r="B126" s="102">
        <f>+B125+1</f>
        <v>125</v>
      </c>
      <c r="C126" s="102">
        <v>42</v>
      </c>
      <c r="D126" s="103">
        <v>87200</v>
      </c>
      <c r="E126" s="102">
        <v>0.323456937</v>
      </c>
      <c r="F126" s="102">
        <v>0.250298784</v>
      </c>
      <c r="G126" s="102">
        <v>0.812921543</v>
      </c>
      <c r="H126" s="102">
        <v>0.218114425</v>
      </c>
      <c r="I126" s="102">
        <v>0.380374099</v>
      </c>
      <c r="J126" s="102">
        <v>0.817759212</v>
      </c>
      <c r="K126" s="102">
        <v>0.730522293</v>
      </c>
      <c r="L126" s="102">
        <v>0.563700608</v>
      </c>
      <c r="M126" s="102">
        <v>0.488541163</v>
      </c>
      <c r="N126" s="102">
        <v>0.75</v>
      </c>
      <c r="O126" s="102">
        <v>0.66</v>
      </c>
      <c r="P126" s="102">
        <v>1</v>
      </c>
      <c r="Q126" s="102">
        <v>7</v>
      </c>
    </row>
    <row r="127" spans="1:17" ht="12.75">
      <c r="A127" s="102" t="s">
        <v>1436</v>
      </c>
      <c r="B127" s="102">
        <f>+B126+1</f>
        <v>126</v>
      </c>
      <c r="C127" s="102">
        <v>71</v>
      </c>
      <c r="D127" s="103">
        <v>3615</v>
      </c>
      <c r="E127" s="102">
        <v>0.60694793</v>
      </c>
      <c r="F127" s="102">
        <v>0.518478443</v>
      </c>
      <c r="G127" s="102">
        <v>0.802597987</v>
      </c>
      <c r="H127" s="102">
        <v>0.26446034</v>
      </c>
      <c r="I127" s="102">
        <v>0.230818859</v>
      </c>
      <c r="J127" s="102">
        <v>0.857134009</v>
      </c>
      <c r="K127" s="102">
        <v>0.944273716</v>
      </c>
      <c r="L127" s="102">
        <v>0.771451067</v>
      </c>
      <c r="M127" s="102">
        <v>0.715597192</v>
      </c>
      <c r="N127" s="102">
        <v>0.74</v>
      </c>
      <c r="O127" s="102">
        <v>0.79</v>
      </c>
      <c r="P127" s="102">
        <v>1</v>
      </c>
      <c r="Q127" s="102">
        <v>2</v>
      </c>
    </row>
    <row r="128" spans="1:17" ht="12.75">
      <c r="A128" s="102" t="s">
        <v>1437</v>
      </c>
      <c r="B128" s="102">
        <f>+B127+1</f>
        <v>127</v>
      </c>
      <c r="C128" s="102">
        <v>83</v>
      </c>
      <c r="D128" s="103">
        <v>3633</v>
      </c>
      <c r="E128" s="102">
        <v>0.883422297</v>
      </c>
      <c r="F128" s="102">
        <v>0.635886153</v>
      </c>
      <c r="G128" s="102">
        <v>0.890832814</v>
      </c>
      <c r="H128" s="102">
        <v>0.346448135</v>
      </c>
      <c r="I128" s="102">
        <v>0.306728661</v>
      </c>
      <c r="J128" s="102">
        <v>0.771971601</v>
      </c>
      <c r="K128" s="102">
        <v>0.958936151</v>
      </c>
      <c r="L128" s="102">
        <v>0.891822412</v>
      </c>
      <c r="M128" s="102">
        <v>0.850308514</v>
      </c>
      <c r="N128" s="102">
        <v>0.71</v>
      </c>
      <c r="O128" s="102">
        <v>0.72</v>
      </c>
      <c r="P128" s="102">
        <v>1</v>
      </c>
      <c r="Q128" s="102">
        <v>2</v>
      </c>
    </row>
    <row r="129" spans="1:17" ht="12.75">
      <c r="A129" s="102" t="s">
        <v>1438</v>
      </c>
      <c r="B129" s="102">
        <f>+B128+1</f>
        <v>128</v>
      </c>
      <c r="C129" s="102">
        <v>74</v>
      </c>
      <c r="D129" s="103">
        <v>7259</v>
      </c>
      <c r="E129" s="102">
        <v>0.835686263</v>
      </c>
      <c r="F129" s="102">
        <v>0.648303792</v>
      </c>
      <c r="G129" s="102">
        <v>0.866805666</v>
      </c>
      <c r="H129" s="102">
        <v>0.311412804</v>
      </c>
      <c r="I129" s="102">
        <v>0.318201774</v>
      </c>
      <c r="J129" s="102">
        <v>0.829951582</v>
      </c>
      <c r="K129" s="102">
        <v>0.883088929</v>
      </c>
      <c r="L129" s="102">
        <v>0.743040458</v>
      </c>
      <c r="M129" s="102">
        <v>0.693904032</v>
      </c>
      <c r="N129" s="102">
        <v>0.72</v>
      </c>
      <c r="O129" s="102">
        <v>0.71</v>
      </c>
      <c r="P129" s="102">
        <v>1</v>
      </c>
      <c r="Q129" s="102">
        <v>3</v>
      </c>
    </row>
    <row r="130" spans="1:17" ht="12.75">
      <c r="A130" s="102" t="s">
        <v>1439</v>
      </c>
      <c r="B130" s="102">
        <f>+B129+1</f>
        <v>129</v>
      </c>
      <c r="C130" s="102">
        <v>78</v>
      </c>
      <c r="D130" s="103">
        <v>2208</v>
      </c>
      <c r="E130" s="102">
        <v>0.688622678</v>
      </c>
      <c r="F130" s="102">
        <v>0.542507364</v>
      </c>
      <c r="G130" s="102">
        <v>0.807210455</v>
      </c>
      <c r="H130" s="102">
        <v>0.405991869</v>
      </c>
      <c r="I130" s="102">
        <v>0.71482394</v>
      </c>
      <c r="J130" s="102">
        <v>0.410613465</v>
      </c>
      <c r="K130" s="102">
        <v>0.844521663</v>
      </c>
      <c r="L130" s="102">
        <v>0.644632505</v>
      </c>
      <c r="M130" s="102">
        <v>0.389953964</v>
      </c>
      <c r="N130" s="102">
        <v>0.69</v>
      </c>
      <c r="O130" s="102">
        <v>0.37</v>
      </c>
      <c r="P130" s="102">
        <v>1.1</v>
      </c>
      <c r="Q130" s="102">
        <v>1</v>
      </c>
    </row>
    <row r="131" spans="1:17" ht="12.75">
      <c r="A131" s="102" t="s">
        <v>1440</v>
      </c>
      <c r="B131" s="102">
        <f>+B130+1</f>
        <v>130</v>
      </c>
      <c r="C131" s="102">
        <v>65</v>
      </c>
      <c r="D131" s="103">
        <v>1946</v>
      </c>
      <c r="E131" s="102">
        <v>0.379130326</v>
      </c>
      <c r="F131" s="102">
        <v>0.514593245</v>
      </c>
      <c r="G131" s="102">
        <v>0.784165312</v>
      </c>
      <c r="H131" s="102">
        <v>0.306826289</v>
      </c>
      <c r="I131" s="102">
        <v>0.558444401</v>
      </c>
      <c r="J131" s="102">
        <v>0.309236075</v>
      </c>
      <c r="K131" s="102">
        <v>0.850916384</v>
      </c>
      <c r="L131" s="102">
        <v>0.632842647</v>
      </c>
      <c r="M131" s="102">
        <v>0.299141726</v>
      </c>
      <c r="N131" s="102">
        <v>0.72</v>
      </c>
      <c r="O131" s="102">
        <v>0.5</v>
      </c>
      <c r="P131" s="102">
        <v>1.1</v>
      </c>
      <c r="Q131" s="102">
        <v>1</v>
      </c>
    </row>
    <row r="132" spans="1:17" ht="12.75">
      <c r="A132" s="102" t="s">
        <v>1441</v>
      </c>
      <c r="B132" s="102">
        <f>+B131+1</f>
        <v>131</v>
      </c>
      <c r="C132" s="102">
        <v>57</v>
      </c>
      <c r="D132" s="103">
        <v>3422</v>
      </c>
      <c r="E132" s="102">
        <v>0.513618005</v>
      </c>
      <c r="F132" s="102">
        <v>0.354841134</v>
      </c>
      <c r="G132" s="102">
        <v>0.639863104</v>
      </c>
      <c r="H132" s="102">
        <v>0.01859884</v>
      </c>
      <c r="I132" s="102">
        <v>0.116884707</v>
      </c>
      <c r="J132" s="102">
        <v>0.891937817</v>
      </c>
      <c r="K132" s="102">
        <v>0.877529571</v>
      </c>
      <c r="L132" s="102">
        <v>0.56569392</v>
      </c>
      <c r="M132" s="102">
        <v>0.538758282</v>
      </c>
      <c r="N132" s="102">
        <v>0.81</v>
      </c>
      <c r="O132" s="102">
        <v>0.89</v>
      </c>
      <c r="P132" s="102">
        <v>1</v>
      </c>
      <c r="Q132" s="102">
        <v>2</v>
      </c>
    </row>
    <row r="133" spans="1:17" ht="12.75">
      <c r="A133" s="102" t="s">
        <v>1442</v>
      </c>
      <c r="B133" s="102">
        <f>+B132+1</f>
        <v>132</v>
      </c>
      <c r="C133" s="102">
        <v>86</v>
      </c>
      <c r="D133" s="103">
        <v>3201</v>
      </c>
      <c r="E133" s="102">
        <v>0.620070419</v>
      </c>
      <c r="F133" s="102">
        <v>0.510308864</v>
      </c>
      <c r="G133" s="102">
        <v>0.778315085</v>
      </c>
      <c r="H133" s="102">
        <v>0.281060394</v>
      </c>
      <c r="I133" s="102">
        <v>0.752848994</v>
      </c>
      <c r="J133" s="102">
        <v>0.859494152</v>
      </c>
      <c r="K133" s="102">
        <v>0.985596546</v>
      </c>
      <c r="L133" s="102">
        <v>0.962354163</v>
      </c>
      <c r="M133" s="102">
        <v>0.940416193</v>
      </c>
      <c r="N133" s="102">
        <v>0.73</v>
      </c>
      <c r="O133" s="102">
        <v>0.33</v>
      </c>
      <c r="P133" s="102">
        <v>1</v>
      </c>
      <c r="Q133" s="102">
        <v>2</v>
      </c>
    </row>
    <row r="134" spans="1:17" ht="12.75">
      <c r="A134" s="102" t="s">
        <v>1443</v>
      </c>
      <c r="B134" s="102">
        <f>+B133+1</f>
        <v>133</v>
      </c>
      <c r="C134" s="102">
        <v>90</v>
      </c>
      <c r="D134" s="103">
        <v>3257</v>
      </c>
      <c r="E134" s="102">
        <v>0.822576903</v>
      </c>
      <c r="F134" s="102">
        <v>0.709712707</v>
      </c>
      <c r="G134" s="102">
        <v>0.922944437</v>
      </c>
      <c r="H134" s="102">
        <v>0.408980021</v>
      </c>
      <c r="I134" s="102">
        <v>0.783762147</v>
      </c>
      <c r="J134" s="102">
        <v>0.876577217</v>
      </c>
      <c r="K134" s="102">
        <v>0.928095741</v>
      </c>
      <c r="L134" s="102">
        <v>0.752530384</v>
      </c>
      <c r="M134" s="102">
        <v>0.746026507</v>
      </c>
      <c r="N134" s="102">
        <v>0.69</v>
      </c>
      <c r="O134" s="102">
        <v>0.3</v>
      </c>
      <c r="P134" s="102">
        <v>1</v>
      </c>
      <c r="Q134" s="102">
        <v>2</v>
      </c>
    </row>
    <row r="135" spans="1:17" ht="12.75">
      <c r="A135" s="102" t="s">
        <v>1444</v>
      </c>
      <c r="B135" s="102">
        <f>+B134+1</f>
        <v>134</v>
      </c>
      <c r="C135" s="102">
        <v>49</v>
      </c>
      <c r="D135" s="103">
        <v>68856</v>
      </c>
      <c r="E135" s="102">
        <v>0.251511868</v>
      </c>
      <c r="F135" s="102">
        <v>0.57563719</v>
      </c>
      <c r="G135" s="102">
        <v>0.754311731</v>
      </c>
      <c r="H135" s="102">
        <v>0.182497935</v>
      </c>
      <c r="I135" s="102">
        <v>0.604973373</v>
      </c>
      <c r="J135" s="102">
        <v>0.839960828</v>
      </c>
      <c r="K135" s="102">
        <v>0.85828218</v>
      </c>
      <c r="L135" s="102">
        <v>0.638338662</v>
      </c>
      <c r="M135" s="102">
        <v>0.555325569</v>
      </c>
      <c r="N135" s="102">
        <v>0.76</v>
      </c>
      <c r="O135" s="102">
        <v>0.46</v>
      </c>
      <c r="P135" s="102">
        <v>1</v>
      </c>
      <c r="Q135" s="102">
        <v>7</v>
      </c>
    </row>
    <row r="136" spans="1:17" ht="12.75">
      <c r="A136" s="102" t="s">
        <v>1445</v>
      </c>
      <c r="B136" s="102">
        <f>+B135+1</f>
        <v>135</v>
      </c>
      <c r="C136" s="102">
        <v>53</v>
      </c>
      <c r="D136" s="103">
        <v>7786</v>
      </c>
      <c r="E136" s="102">
        <v>0.317758613</v>
      </c>
      <c r="F136" s="102">
        <v>0.41086056</v>
      </c>
      <c r="G136" s="102">
        <v>0.555130171</v>
      </c>
      <c r="H136" s="102">
        <v>0.198378014</v>
      </c>
      <c r="I136" s="102">
        <v>0.465240774</v>
      </c>
      <c r="J136" s="102">
        <v>0.945259861</v>
      </c>
      <c r="K136" s="102">
        <v>0.802085021</v>
      </c>
      <c r="L136" s="102">
        <v>0.505772373</v>
      </c>
      <c r="M136" s="102">
        <v>0.480024696</v>
      </c>
      <c r="N136" s="102">
        <v>0.76</v>
      </c>
      <c r="O136" s="102">
        <v>0.58</v>
      </c>
      <c r="P136" s="102">
        <v>1</v>
      </c>
      <c r="Q136" s="102">
        <v>4</v>
      </c>
    </row>
    <row r="137" spans="1:17" ht="12.75">
      <c r="A137" s="102" t="s">
        <v>1446</v>
      </c>
      <c r="B137" s="102">
        <f>+B136+1</f>
        <v>136</v>
      </c>
      <c r="C137" s="102">
        <v>74</v>
      </c>
      <c r="D137" s="103">
        <v>8614</v>
      </c>
      <c r="E137" s="102">
        <v>0.764142952</v>
      </c>
      <c r="F137" s="102">
        <v>0.693701221</v>
      </c>
      <c r="G137" s="102">
        <v>0.895984351</v>
      </c>
      <c r="H137" s="102">
        <v>0.387774555</v>
      </c>
      <c r="I137" s="102">
        <v>0.418113051</v>
      </c>
      <c r="J137" s="102">
        <v>0.821851003</v>
      </c>
      <c r="K137" s="102">
        <v>0.932114078</v>
      </c>
      <c r="L137" s="102">
        <v>0.853097309</v>
      </c>
      <c r="M137" s="102">
        <v>0.785772073</v>
      </c>
      <c r="N137" s="102">
        <v>0.7</v>
      </c>
      <c r="O137" s="102">
        <v>0.62</v>
      </c>
      <c r="P137" s="102">
        <v>1</v>
      </c>
      <c r="Q137" s="102">
        <v>4</v>
      </c>
    </row>
    <row r="138" spans="1:17" ht="12.75">
      <c r="A138" s="102" t="s">
        <v>1447</v>
      </c>
      <c r="B138" s="102">
        <f>+B137+1</f>
        <v>137</v>
      </c>
      <c r="C138" s="102">
        <v>51</v>
      </c>
      <c r="D138" s="103">
        <v>22330</v>
      </c>
      <c r="E138" s="102">
        <v>0.381593167</v>
      </c>
      <c r="F138" s="102">
        <v>0.58557335</v>
      </c>
      <c r="G138" s="102">
        <v>0.687802438</v>
      </c>
      <c r="H138" s="102">
        <v>0.123888013</v>
      </c>
      <c r="I138" s="102">
        <v>0.247313617</v>
      </c>
      <c r="J138" s="102">
        <v>0.863732724</v>
      </c>
      <c r="K138" s="102">
        <v>0.918935516</v>
      </c>
      <c r="L138" s="102">
        <v>0.768891777</v>
      </c>
      <c r="M138" s="102">
        <v>0.712494579</v>
      </c>
      <c r="N138" s="102">
        <v>0.78</v>
      </c>
      <c r="O138" s="102">
        <v>0.77</v>
      </c>
      <c r="P138" s="102">
        <v>1</v>
      </c>
      <c r="Q138" s="102">
        <v>6</v>
      </c>
    </row>
    <row r="139" spans="1:17" ht="12.75">
      <c r="A139" s="102" t="s">
        <v>1448</v>
      </c>
      <c r="B139" s="102">
        <f>+B138+1</f>
        <v>138</v>
      </c>
      <c r="C139" s="102">
        <v>101</v>
      </c>
      <c r="D139" s="103">
        <v>2221</v>
      </c>
      <c r="E139" s="102">
        <v>0.724925867</v>
      </c>
      <c r="F139" s="102">
        <v>0.839134982</v>
      </c>
      <c r="G139" s="102">
        <v>0.912860124</v>
      </c>
      <c r="H139" s="102">
        <v>0.528997937</v>
      </c>
      <c r="I139" s="102">
        <v>0.898257915</v>
      </c>
      <c r="J139" s="102">
        <v>0.910673819</v>
      </c>
      <c r="K139" s="102">
        <v>0.946037289</v>
      </c>
      <c r="L139" s="102">
        <v>0.891108361</v>
      </c>
      <c r="M139" s="102">
        <v>0.864490909</v>
      </c>
      <c r="N139" s="102">
        <v>0.66</v>
      </c>
      <c r="O139" s="102">
        <v>0.2</v>
      </c>
      <c r="P139" s="102">
        <v>1</v>
      </c>
      <c r="Q139" s="102">
        <v>1</v>
      </c>
    </row>
    <row r="140" spans="1:17" ht="12.75">
      <c r="A140" s="102" t="s">
        <v>1449</v>
      </c>
      <c r="B140" s="102">
        <f>+B139+1</f>
        <v>139</v>
      </c>
      <c r="C140" s="102">
        <v>102</v>
      </c>
      <c r="D140" s="103">
        <v>1127</v>
      </c>
      <c r="E140" s="102">
        <v>0.73699641</v>
      </c>
      <c r="F140" s="102">
        <v>0.920500753</v>
      </c>
      <c r="G140" s="102">
        <v>0.91518598</v>
      </c>
      <c r="H140" s="102">
        <v>0.435994525</v>
      </c>
      <c r="I140" s="102">
        <v>0.86646564</v>
      </c>
      <c r="J140" s="102">
        <v>0.871031626</v>
      </c>
      <c r="K140" s="102">
        <v>1</v>
      </c>
      <c r="L140" s="102">
        <v>0.928083353</v>
      </c>
      <c r="M140" s="102">
        <v>0.963484084</v>
      </c>
      <c r="N140" s="102">
        <v>0.69</v>
      </c>
      <c r="O140" s="102">
        <v>0.23</v>
      </c>
      <c r="P140" s="102">
        <v>1</v>
      </c>
      <c r="Q140" s="102">
        <v>1</v>
      </c>
    </row>
    <row r="141" spans="1:17" ht="12.75">
      <c r="A141" s="102" t="s">
        <v>1450</v>
      </c>
      <c r="B141" s="102">
        <f>+B140+1</f>
        <v>140</v>
      </c>
      <c r="C141" s="102">
        <v>47</v>
      </c>
      <c r="D141" s="103">
        <v>20767</v>
      </c>
      <c r="E141" s="102">
        <v>0.274393922</v>
      </c>
      <c r="F141" s="102">
        <v>0.484855389</v>
      </c>
      <c r="G141" s="102">
        <v>0.602216997</v>
      </c>
      <c r="H141" s="102">
        <v>0.135338099</v>
      </c>
      <c r="I141" s="102">
        <v>0.230758864</v>
      </c>
      <c r="J141" s="102">
        <v>0.962588011</v>
      </c>
      <c r="K141" s="102">
        <v>0.926703049</v>
      </c>
      <c r="L141" s="102">
        <v>0.673428197</v>
      </c>
      <c r="M141" s="102">
        <v>0.600849712</v>
      </c>
      <c r="N141" s="102">
        <v>0.77</v>
      </c>
      <c r="O141" s="102">
        <v>0.79</v>
      </c>
      <c r="P141" s="102">
        <v>1</v>
      </c>
      <c r="Q141" s="102">
        <v>6</v>
      </c>
    </row>
    <row r="142" spans="1:17" ht="12.75">
      <c r="A142" s="102" t="s">
        <v>1451</v>
      </c>
      <c r="B142" s="102">
        <f>+B141+1</f>
        <v>141</v>
      </c>
      <c r="C142" s="102">
        <v>73</v>
      </c>
      <c r="D142" s="103">
        <v>3776</v>
      </c>
      <c r="E142" s="102">
        <v>0.736664231</v>
      </c>
      <c r="F142" s="102">
        <v>0.567657512</v>
      </c>
      <c r="G142" s="102">
        <v>0.868358655</v>
      </c>
      <c r="H142" s="102">
        <v>0.224930199</v>
      </c>
      <c r="I142" s="102">
        <v>0.400277307</v>
      </c>
      <c r="J142" s="102">
        <v>0.732556887</v>
      </c>
      <c r="K142" s="102">
        <v>0.914274487</v>
      </c>
      <c r="L142" s="102">
        <v>0.582495699</v>
      </c>
      <c r="M142" s="102">
        <v>0.57867226</v>
      </c>
      <c r="N142" s="102">
        <v>0.75</v>
      </c>
      <c r="O142" s="102">
        <v>0.64</v>
      </c>
      <c r="P142" s="102">
        <v>1</v>
      </c>
      <c r="Q142" s="102">
        <v>2</v>
      </c>
    </row>
    <row r="143" spans="1:17" ht="12.75">
      <c r="A143" s="102" t="s">
        <v>1452</v>
      </c>
      <c r="B143" s="102">
        <f>+B142+1</f>
        <v>142</v>
      </c>
      <c r="C143" s="102">
        <v>72</v>
      </c>
      <c r="D143" s="103">
        <v>6043</v>
      </c>
      <c r="E143" s="102">
        <v>0.835793688</v>
      </c>
      <c r="F143" s="102">
        <v>0.657372621</v>
      </c>
      <c r="G143" s="102">
        <v>0.930448908</v>
      </c>
      <c r="H143" s="102">
        <v>0.309581253</v>
      </c>
      <c r="I143" s="102">
        <v>0.379190929</v>
      </c>
      <c r="J143" s="102">
        <v>0.751372156</v>
      </c>
      <c r="K143" s="102">
        <v>0.735632092</v>
      </c>
      <c r="L143" s="102">
        <v>0.752008226</v>
      </c>
      <c r="M143" s="102">
        <v>0.691115047</v>
      </c>
      <c r="N143" s="102">
        <v>0.72</v>
      </c>
      <c r="O143" s="102">
        <v>0.66</v>
      </c>
      <c r="P143" s="102">
        <v>1</v>
      </c>
      <c r="Q143" s="102">
        <v>3</v>
      </c>
    </row>
    <row r="144" spans="1:17" ht="12.75">
      <c r="A144" s="102" t="s">
        <v>1453</v>
      </c>
      <c r="B144" s="102">
        <f>+B143+1</f>
        <v>143</v>
      </c>
      <c r="C144" s="102">
        <v>59</v>
      </c>
      <c r="D144" s="103">
        <v>10682</v>
      </c>
      <c r="E144" s="102">
        <v>0.379158746</v>
      </c>
      <c r="F144" s="102">
        <v>0.489587037</v>
      </c>
      <c r="G144" s="102">
        <v>0.633419044</v>
      </c>
      <c r="H144" s="102">
        <v>0.191459479</v>
      </c>
      <c r="I144" s="102">
        <v>0.62679443</v>
      </c>
      <c r="J144" s="102">
        <v>0.910618606</v>
      </c>
      <c r="K144" s="102">
        <v>0.875829483</v>
      </c>
      <c r="L144" s="102">
        <v>0.695336357</v>
      </c>
      <c r="M144" s="102">
        <v>0.687865104</v>
      </c>
      <c r="N144" s="102">
        <v>0.76</v>
      </c>
      <c r="O144" s="102">
        <v>0.44</v>
      </c>
      <c r="P144" s="102">
        <v>1</v>
      </c>
      <c r="Q144" s="102">
        <v>5</v>
      </c>
    </row>
    <row r="145" spans="1:17" ht="12.75">
      <c r="A145" s="102" t="s">
        <v>1454</v>
      </c>
      <c r="B145" s="102">
        <f>+B144+1</f>
        <v>144</v>
      </c>
      <c r="C145" s="102">
        <v>60</v>
      </c>
      <c r="D145" s="103">
        <v>12556</v>
      </c>
      <c r="E145" s="102">
        <v>0.454572795</v>
      </c>
      <c r="F145" s="102">
        <v>0.598507537</v>
      </c>
      <c r="G145" s="102">
        <v>0.786748283</v>
      </c>
      <c r="H145" s="102">
        <v>0.287543216</v>
      </c>
      <c r="I145" s="102">
        <v>0.546892378</v>
      </c>
      <c r="J145" s="102">
        <v>0.538205936</v>
      </c>
      <c r="K145" s="102">
        <v>0.910845316</v>
      </c>
      <c r="L145" s="102">
        <v>0.757992116</v>
      </c>
      <c r="M145" s="102">
        <v>0.647060398</v>
      </c>
      <c r="N145" s="102">
        <v>0.73</v>
      </c>
      <c r="O145" s="102">
        <v>0.51</v>
      </c>
      <c r="P145" s="102">
        <v>1</v>
      </c>
      <c r="Q145" s="102">
        <v>5</v>
      </c>
    </row>
    <row r="146" spans="1:17" ht="12.75">
      <c r="A146" s="102" t="s">
        <v>1455</v>
      </c>
      <c r="B146" s="102">
        <f>+B145+1</f>
        <v>145</v>
      </c>
      <c r="C146" s="102">
        <v>59</v>
      </c>
      <c r="D146" s="103">
        <v>8743</v>
      </c>
      <c r="E146" s="102">
        <v>0.576823582</v>
      </c>
      <c r="F146" s="102">
        <v>0.482850363</v>
      </c>
      <c r="G146" s="102">
        <v>0.782939954</v>
      </c>
      <c r="H146" s="102">
        <v>0.207074581</v>
      </c>
      <c r="I146" s="102">
        <v>0.261078887</v>
      </c>
      <c r="J146" s="102">
        <v>0.899219281</v>
      </c>
      <c r="K146" s="102">
        <v>0.883085974</v>
      </c>
      <c r="L146" s="102">
        <v>0.599301458</v>
      </c>
      <c r="M146" s="102">
        <v>0.515085973</v>
      </c>
      <c r="N146" s="102">
        <v>0.75</v>
      </c>
      <c r="O146" s="102">
        <v>0.76</v>
      </c>
      <c r="P146" s="102">
        <v>1</v>
      </c>
      <c r="Q146" s="102">
        <v>4</v>
      </c>
    </row>
    <row r="147" spans="1:17" ht="12.75">
      <c r="A147" s="102" t="s">
        <v>1456</v>
      </c>
      <c r="B147" s="102">
        <f>+B146+1</f>
        <v>146</v>
      </c>
      <c r="C147" s="102">
        <v>65</v>
      </c>
      <c r="D147" s="103">
        <v>4454</v>
      </c>
      <c r="E147" s="102">
        <v>0.404220252</v>
      </c>
      <c r="F147" s="102">
        <v>0.590588576</v>
      </c>
      <c r="G147" s="102">
        <v>0.737246351</v>
      </c>
      <c r="H147" s="102">
        <v>0.13705763</v>
      </c>
      <c r="I147" s="102">
        <v>0.201126788</v>
      </c>
      <c r="J147" s="102">
        <v>0.961098759</v>
      </c>
      <c r="K147" s="102">
        <v>0.842123708</v>
      </c>
      <c r="L147" s="102">
        <v>0.772122448</v>
      </c>
      <c r="M147" s="102">
        <v>0.718067</v>
      </c>
      <c r="N147" s="102">
        <v>0.77</v>
      </c>
      <c r="O147" s="102">
        <v>0.81</v>
      </c>
      <c r="P147" s="102">
        <v>1</v>
      </c>
      <c r="Q147" s="102">
        <v>2</v>
      </c>
    </row>
    <row r="148" spans="1:17" ht="12.75">
      <c r="A148" s="102" t="s">
        <v>1457</v>
      </c>
      <c r="B148" s="102">
        <f>+B147+1</f>
        <v>147</v>
      </c>
      <c r="C148" s="102">
        <v>49</v>
      </c>
      <c r="D148" s="103">
        <v>19674</v>
      </c>
      <c r="E148" s="102">
        <v>0.184531661</v>
      </c>
      <c r="F148" s="102">
        <v>0.688601565</v>
      </c>
      <c r="G148" s="102">
        <v>0.781267132</v>
      </c>
      <c r="H148" s="102">
        <v>0.267420103</v>
      </c>
      <c r="I148" s="102">
        <v>0.413564971</v>
      </c>
      <c r="J148" s="102">
        <v>0.708361729</v>
      </c>
      <c r="K148" s="102">
        <v>0.809083352</v>
      </c>
      <c r="L148" s="102">
        <v>0.560608147</v>
      </c>
      <c r="M148" s="102">
        <v>0.252053926</v>
      </c>
      <c r="N148" s="102">
        <v>0.74</v>
      </c>
      <c r="O148" s="102">
        <v>0.63</v>
      </c>
      <c r="P148" s="102">
        <v>1</v>
      </c>
      <c r="Q148" s="102">
        <v>5</v>
      </c>
    </row>
    <row r="149" spans="1:17" ht="12.75">
      <c r="A149" s="102" t="s">
        <v>1458</v>
      </c>
      <c r="B149" s="102">
        <f>+B148+1</f>
        <v>148</v>
      </c>
      <c r="C149" s="102">
        <v>93</v>
      </c>
      <c r="D149" s="103">
        <v>1820</v>
      </c>
      <c r="E149" s="102">
        <v>0.917098209</v>
      </c>
      <c r="F149" s="102">
        <v>0.810550729</v>
      </c>
      <c r="G149" s="102">
        <v>0.955663389</v>
      </c>
      <c r="H149" s="102">
        <v>0.412815524</v>
      </c>
      <c r="I149" s="102">
        <v>0.411174345</v>
      </c>
      <c r="J149" s="102">
        <v>0.873749373</v>
      </c>
      <c r="K149" s="102">
        <v>0.972558841</v>
      </c>
      <c r="L149" s="102">
        <v>0.837752916</v>
      </c>
      <c r="M149" s="102">
        <v>0.787119278</v>
      </c>
      <c r="N149" s="102">
        <v>0.69</v>
      </c>
      <c r="O149" s="102">
        <v>0.63</v>
      </c>
      <c r="P149" s="102">
        <v>1</v>
      </c>
      <c r="Q149" s="102">
        <v>1</v>
      </c>
    </row>
    <row r="150" spans="1:17" ht="12.75">
      <c r="A150" s="102" t="s">
        <v>1459</v>
      </c>
      <c r="B150" s="102">
        <f>+B149+1</f>
        <v>149</v>
      </c>
      <c r="C150" s="102">
        <v>49</v>
      </c>
      <c r="D150" s="103">
        <v>13653</v>
      </c>
      <c r="E150" s="102">
        <v>0.296938718</v>
      </c>
      <c r="F150" s="102">
        <v>0.337606156</v>
      </c>
      <c r="G150" s="102">
        <v>0.650798852</v>
      </c>
      <c r="H150" s="102">
        <v>0.103608567</v>
      </c>
      <c r="I150" s="102">
        <v>0.298746454</v>
      </c>
      <c r="J150" s="102">
        <v>0.889994339</v>
      </c>
      <c r="K150" s="102">
        <v>0.863585681</v>
      </c>
      <c r="L150" s="102">
        <v>0.594106753</v>
      </c>
      <c r="M150" s="102">
        <v>0.63421614</v>
      </c>
      <c r="N150" s="102">
        <v>0.78</v>
      </c>
      <c r="O150" s="102">
        <v>0.73</v>
      </c>
      <c r="P150" s="102">
        <v>1</v>
      </c>
      <c r="Q150" s="102">
        <v>5</v>
      </c>
    </row>
    <row r="151" spans="1:17" ht="12.75">
      <c r="A151" s="102" t="s">
        <v>1460</v>
      </c>
      <c r="B151" s="102">
        <f>+B150+1</f>
        <v>150</v>
      </c>
      <c r="C151" s="102">
        <v>100</v>
      </c>
      <c r="D151" s="102">
        <v>576</v>
      </c>
      <c r="E151" s="102">
        <v>0.814684472</v>
      </c>
      <c r="F151" s="102">
        <v>0.899003436</v>
      </c>
      <c r="G151" s="102">
        <v>0.94331813</v>
      </c>
      <c r="H151" s="102">
        <v>0.620736858</v>
      </c>
      <c r="I151" s="102">
        <v>0.867691193</v>
      </c>
      <c r="J151" s="102">
        <v>0.720133907</v>
      </c>
      <c r="K151" s="102">
        <v>0.951004542</v>
      </c>
      <c r="L151" s="102">
        <v>0.841389158</v>
      </c>
      <c r="M151" s="102">
        <v>0.726216491</v>
      </c>
      <c r="N151" s="102">
        <v>0.63</v>
      </c>
      <c r="O151" s="102">
        <v>0.23</v>
      </c>
      <c r="P151" s="102">
        <v>1</v>
      </c>
      <c r="Q151" s="102">
        <v>1</v>
      </c>
    </row>
    <row r="152" spans="1:17" ht="12.75">
      <c r="A152" s="102" t="s">
        <v>1461</v>
      </c>
      <c r="B152" s="102">
        <f>+B151+1</f>
        <v>151</v>
      </c>
      <c r="C152" s="102">
        <v>34</v>
      </c>
      <c r="D152" s="103">
        <v>17908</v>
      </c>
      <c r="E152" s="102">
        <v>0.28883856</v>
      </c>
      <c r="F152" s="102">
        <v>0.472383611</v>
      </c>
      <c r="G152" s="102">
        <v>0</v>
      </c>
      <c r="H152" s="102">
        <v>0.131937309</v>
      </c>
      <c r="I152" s="102">
        <v>0.42060951</v>
      </c>
      <c r="J152" s="102">
        <v>0.76569564</v>
      </c>
      <c r="K152" s="102">
        <v>0.571000084</v>
      </c>
      <c r="L152" s="102">
        <v>0.197571543</v>
      </c>
      <c r="M152" s="102">
        <v>0.174684586</v>
      </c>
      <c r="N152" s="102">
        <v>0.78</v>
      </c>
      <c r="O152" s="102">
        <v>0.62</v>
      </c>
      <c r="P152" s="102">
        <v>1</v>
      </c>
      <c r="Q152" s="102">
        <v>5</v>
      </c>
    </row>
    <row r="153" spans="1:17" ht="12.75">
      <c r="A153" s="102" t="s">
        <v>1462</v>
      </c>
      <c r="B153" s="102">
        <f>+B152+1</f>
        <v>152</v>
      </c>
      <c r="C153" s="102">
        <v>58</v>
      </c>
      <c r="D153" s="103">
        <v>14237</v>
      </c>
      <c r="E153" s="102">
        <v>0.596458678</v>
      </c>
      <c r="F153" s="102">
        <v>0.625402624</v>
      </c>
      <c r="G153" s="102">
        <v>0.835658286</v>
      </c>
      <c r="H153" s="102">
        <v>0.305091062</v>
      </c>
      <c r="I153" s="102">
        <v>0.234786012</v>
      </c>
      <c r="J153" s="102">
        <v>0.781298836</v>
      </c>
      <c r="K153" s="102">
        <v>0.871961758</v>
      </c>
      <c r="L153" s="102">
        <v>0.731440482</v>
      </c>
      <c r="M153" s="102">
        <v>0.590413628</v>
      </c>
      <c r="N153" s="102">
        <v>0.72</v>
      </c>
      <c r="O153" s="102">
        <v>0.78</v>
      </c>
      <c r="P153" s="102">
        <v>1</v>
      </c>
      <c r="Q153" s="102">
        <v>5</v>
      </c>
    </row>
    <row r="154" spans="1:17" ht="12.75">
      <c r="A154" s="102" t="s">
        <v>1463</v>
      </c>
      <c r="B154" s="102">
        <f>+B153+1</f>
        <v>153</v>
      </c>
      <c r="C154" s="102">
        <v>82</v>
      </c>
      <c r="D154" s="103">
        <v>1822</v>
      </c>
      <c r="E154" s="102">
        <v>0.649504445</v>
      </c>
      <c r="F154" s="102">
        <v>0.7053805</v>
      </c>
      <c r="G154" s="102">
        <v>0.902811964</v>
      </c>
      <c r="H154" s="102">
        <v>0.321718501</v>
      </c>
      <c r="I154" s="102">
        <v>0.428321729</v>
      </c>
      <c r="J154" s="102">
        <v>0.936659264</v>
      </c>
      <c r="K154" s="102">
        <v>0.908284685</v>
      </c>
      <c r="L154" s="102">
        <v>0.72773469</v>
      </c>
      <c r="M154" s="102">
        <v>0.683067361</v>
      </c>
      <c r="N154" s="102">
        <v>0.72</v>
      </c>
      <c r="O154" s="102">
        <v>0.62</v>
      </c>
      <c r="P154" s="102">
        <v>1</v>
      </c>
      <c r="Q154" s="102">
        <v>1</v>
      </c>
    </row>
    <row r="155" spans="1:17" ht="12.75">
      <c r="A155" s="102" t="s">
        <v>1464</v>
      </c>
      <c r="B155" s="102">
        <f>+B154+1</f>
        <v>154</v>
      </c>
      <c r="C155" s="102">
        <v>44</v>
      </c>
      <c r="D155" s="103">
        <v>9264</v>
      </c>
      <c r="E155" s="102">
        <v>0.584238142</v>
      </c>
      <c r="F155" s="102">
        <v>0.14705654</v>
      </c>
      <c r="G155" s="102">
        <v>0.515821151</v>
      </c>
      <c r="H155" s="102">
        <v>0.110089628</v>
      </c>
      <c r="I155" s="102">
        <v>0.313836637</v>
      </c>
      <c r="J155" s="102">
        <v>0.832750633</v>
      </c>
      <c r="K155" s="102">
        <v>0.41401247</v>
      </c>
      <c r="L155" s="102">
        <v>0.369112426</v>
      </c>
      <c r="M155" s="102">
        <v>0.543205574</v>
      </c>
      <c r="N155" s="102">
        <v>0.78</v>
      </c>
      <c r="O155" s="102">
        <v>0.72</v>
      </c>
      <c r="P155" s="102">
        <v>1</v>
      </c>
      <c r="Q155" s="102">
        <v>4</v>
      </c>
    </row>
    <row r="156" spans="1:17" ht="12.75">
      <c r="A156" s="102" t="s">
        <v>1465</v>
      </c>
      <c r="B156" s="102">
        <f>+B155+1</f>
        <v>155</v>
      </c>
      <c r="C156" s="102">
        <v>61</v>
      </c>
      <c r="D156" s="103">
        <v>8744</v>
      </c>
      <c r="E156" s="102">
        <v>0.603245434</v>
      </c>
      <c r="F156" s="102">
        <v>0.33013693</v>
      </c>
      <c r="G156" s="102">
        <v>0.605237622</v>
      </c>
      <c r="H156" s="102">
        <v>0.072342856</v>
      </c>
      <c r="I156" s="102">
        <v>0.27195212</v>
      </c>
      <c r="J156" s="102">
        <v>0.886108796</v>
      </c>
      <c r="K156" s="102">
        <v>0.928136453</v>
      </c>
      <c r="L156" s="102">
        <v>0.813928378</v>
      </c>
      <c r="M156" s="102">
        <v>0.810278196</v>
      </c>
      <c r="N156" s="102">
        <v>0.79</v>
      </c>
      <c r="O156" s="102">
        <v>0.75</v>
      </c>
      <c r="P156" s="102">
        <v>1</v>
      </c>
      <c r="Q156" s="102">
        <v>4</v>
      </c>
    </row>
    <row r="157" spans="1:17" ht="12.75">
      <c r="A157" s="102" t="s">
        <v>1466</v>
      </c>
      <c r="B157" s="102">
        <f>+B156+1</f>
        <v>156</v>
      </c>
      <c r="C157" s="102">
        <v>89</v>
      </c>
      <c r="D157" s="103">
        <v>1414</v>
      </c>
      <c r="E157" s="102">
        <v>0.891439489</v>
      </c>
      <c r="F157" s="102">
        <v>0.547679521</v>
      </c>
      <c r="G157" s="102">
        <v>0.933056462</v>
      </c>
      <c r="H157" s="102">
        <v>0.27328093</v>
      </c>
      <c r="I157" s="102">
        <v>0.44470923</v>
      </c>
      <c r="J157" s="102">
        <v>0.824544538</v>
      </c>
      <c r="K157" s="102">
        <v>0.989337284</v>
      </c>
      <c r="L157" s="102">
        <v>0.815119897</v>
      </c>
      <c r="M157" s="102">
        <v>0.85924915</v>
      </c>
      <c r="N157" s="102">
        <v>0.73</v>
      </c>
      <c r="O157" s="102">
        <v>0.6</v>
      </c>
      <c r="P157" s="102">
        <v>1</v>
      </c>
      <c r="Q157" s="102">
        <v>1</v>
      </c>
    </row>
    <row r="158" spans="1:17" ht="12.75">
      <c r="A158" s="102" t="s">
        <v>1467</v>
      </c>
      <c r="B158" s="102">
        <f>+B157+1</f>
        <v>157</v>
      </c>
      <c r="C158" s="102">
        <v>64</v>
      </c>
      <c r="D158" s="103">
        <v>1958</v>
      </c>
      <c r="E158" s="102">
        <v>0.577693472</v>
      </c>
      <c r="F158" s="102">
        <v>0</v>
      </c>
      <c r="G158" s="102">
        <v>0.735451331</v>
      </c>
      <c r="H158" s="102">
        <v>0.007774235</v>
      </c>
      <c r="I158" s="102">
        <v>0.300506204</v>
      </c>
      <c r="J158" s="102">
        <v>0.767320467</v>
      </c>
      <c r="K158" s="102">
        <v>0.934608831</v>
      </c>
      <c r="L158" s="102">
        <v>0.690735996</v>
      </c>
      <c r="M158" s="102">
        <v>0.552551447</v>
      </c>
      <c r="N158" s="102">
        <v>0.81</v>
      </c>
      <c r="O158" s="102">
        <v>0.73</v>
      </c>
      <c r="P158" s="102">
        <v>1</v>
      </c>
      <c r="Q158" s="102">
        <v>1</v>
      </c>
    </row>
    <row r="159" spans="1:17" ht="12.75">
      <c r="A159" s="102" t="s">
        <v>1468</v>
      </c>
      <c r="B159" s="102">
        <f>+B158+1</f>
        <v>158</v>
      </c>
      <c r="C159" s="102">
        <v>58</v>
      </c>
      <c r="D159" s="103">
        <v>13195</v>
      </c>
      <c r="E159" s="102">
        <v>0.563641181</v>
      </c>
      <c r="F159" s="102">
        <v>0.447339502</v>
      </c>
      <c r="G159" s="102">
        <v>0.728305155</v>
      </c>
      <c r="H159" s="102">
        <v>0.097163571</v>
      </c>
      <c r="I159" s="102">
        <v>0.380468761</v>
      </c>
      <c r="J159" s="102">
        <v>0.906109083</v>
      </c>
      <c r="K159" s="102">
        <v>0.889537689</v>
      </c>
      <c r="L159" s="102">
        <v>0.736933019</v>
      </c>
      <c r="M159" s="102">
        <v>0.645869406</v>
      </c>
      <c r="N159" s="102">
        <v>0.79</v>
      </c>
      <c r="O159" s="102">
        <v>0.66</v>
      </c>
      <c r="P159" s="102">
        <v>1</v>
      </c>
      <c r="Q159" s="102">
        <v>5</v>
      </c>
    </row>
    <row r="160" spans="1:17" ht="12.75">
      <c r="A160" s="102" t="s">
        <v>1469</v>
      </c>
      <c r="B160" s="102">
        <f>+B159+1</f>
        <v>159</v>
      </c>
      <c r="C160" s="102">
        <v>49</v>
      </c>
      <c r="D160" s="103">
        <v>23971</v>
      </c>
      <c r="E160" s="102">
        <v>0.3401837</v>
      </c>
      <c r="F160" s="102">
        <v>0.435836395</v>
      </c>
      <c r="G160" s="102">
        <v>0.758711294</v>
      </c>
      <c r="H160" s="102">
        <v>0.172829146</v>
      </c>
      <c r="I160" s="102">
        <v>0.381421193</v>
      </c>
      <c r="J160" s="102">
        <v>0.896063767</v>
      </c>
      <c r="K160" s="102">
        <v>0.824914446</v>
      </c>
      <c r="L160" s="102">
        <v>0.526585582</v>
      </c>
      <c r="M160" s="102">
        <v>0.632910734</v>
      </c>
      <c r="N160" s="102">
        <v>0.76</v>
      </c>
      <c r="O160" s="102">
        <v>0.66</v>
      </c>
      <c r="P160" s="102">
        <v>1</v>
      </c>
      <c r="Q160" s="102">
        <v>6</v>
      </c>
    </row>
    <row r="161" spans="1:17" ht="12.75">
      <c r="A161" s="102" t="s">
        <v>1470</v>
      </c>
      <c r="B161" s="102">
        <f>+B160+1</f>
        <v>160</v>
      </c>
      <c r="C161" s="102">
        <v>93</v>
      </c>
      <c r="D161" s="102">
        <v>778</v>
      </c>
      <c r="E161" s="102">
        <v>0.980414837</v>
      </c>
      <c r="F161" s="102">
        <v>0.632419299</v>
      </c>
      <c r="G161" s="102">
        <v>0.929854451</v>
      </c>
      <c r="H161" s="102">
        <v>0.309756344</v>
      </c>
      <c r="I161" s="102">
        <v>0.438507705</v>
      </c>
      <c r="J161" s="102">
        <v>0.800338318</v>
      </c>
      <c r="K161" s="102">
        <v>0.98512635</v>
      </c>
      <c r="L161" s="102">
        <v>0.968631693</v>
      </c>
      <c r="M161" s="102">
        <v>0.874506105</v>
      </c>
      <c r="N161" s="102">
        <v>0.72</v>
      </c>
      <c r="O161" s="102">
        <v>0.61</v>
      </c>
      <c r="P161" s="102">
        <v>1</v>
      </c>
      <c r="Q161" s="102">
        <v>1</v>
      </c>
    </row>
    <row r="162" spans="1:17" ht="12.75">
      <c r="A162" s="102" t="s">
        <v>1471</v>
      </c>
      <c r="B162" s="102">
        <f>+B161+1</f>
        <v>161</v>
      </c>
      <c r="C162" s="102">
        <v>88</v>
      </c>
      <c r="D162" s="103">
        <v>1505</v>
      </c>
      <c r="E162" s="102">
        <v>0.89189683</v>
      </c>
      <c r="F162" s="102">
        <v>0.458987948</v>
      </c>
      <c r="G162" s="102">
        <v>0.903622956</v>
      </c>
      <c r="H162" s="102">
        <v>0.270606601</v>
      </c>
      <c r="I162" s="102">
        <v>0.431822833</v>
      </c>
      <c r="J162" s="102">
        <v>0.800099383</v>
      </c>
      <c r="K162" s="102">
        <v>0.980163016</v>
      </c>
      <c r="L162" s="102">
        <v>0.879386746</v>
      </c>
      <c r="M162" s="102">
        <v>0.84596597</v>
      </c>
      <c r="N162" s="102">
        <v>0.73</v>
      </c>
      <c r="O162" s="102">
        <v>0.61</v>
      </c>
      <c r="P162" s="102">
        <v>1</v>
      </c>
      <c r="Q162" s="102">
        <v>1</v>
      </c>
    </row>
    <row r="163" spans="1:17" ht="12.75">
      <c r="A163" s="102" t="s">
        <v>1472</v>
      </c>
      <c r="B163" s="102">
        <f>+B162+1</f>
        <v>162</v>
      </c>
      <c r="C163" s="102">
        <v>97</v>
      </c>
      <c r="D163" s="103">
        <v>1147</v>
      </c>
      <c r="E163" s="102">
        <v>0.933714633</v>
      </c>
      <c r="F163" s="102">
        <v>0.64946721</v>
      </c>
      <c r="G163" s="102">
        <v>1</v>
      </c>
      <c r="H163" s="102">
        <v>0.400615372</v>
      </c>
      <c r="I163" s="102">
        <v>0.628423212</v>
      </c>
      <c r="J163" s="102">
        <v>0.789454926</v>
      </c>
      <c r="K163" s="102">
        <v>0.988336507</v>
      </c>
      <c r="L163" s="102">
        <v>0.91344071</v>
      </c>
      <c r="M163" s="102">
        <v>0.83156182</v>
      </c>
      <c r="N163" s="102">
        <v>0.7</v>
      </c>
      <c r="O163" s="102">
        <v>0.44</v>
      </c>
      <c r="P163" s="102">
        <v>1</v>
      </c>
      <c r="Q163" s="102">
        <v>1</v>
      </c>
    </row>
    <row r="164" spans="1:17" ht="12.75">
      <c r="A164" s="102" t="s">
        <v>1473</v>
      </c>
      <c r="B164" s="102">
        <f>+B163+1</f>
        <v>163</v>
      </c>
      <c r="C164" s="102">
        <v>57</v>
      </c>
      <c r="D164" s="103">
        <v>10226</v>
      </c>
      <c r="E164" s="102">
        <v>0.281016399</v>
      </c>
      <c r="F164" s="102">
        <v>0.577388388</v>
      </c>
      <c r="G164" s="102">
        <v>0.679741662</v>
      </c>
      <c r="H164" s="102">
        <v>0.174528604</v>
      </c>
      <c r="I164" s="102">
        <v>0.490874641</v>
      </c>
      <c r="J164" s="102">
        <v>0.858729056</v>
      </c>
      <c r="K164" s="102">
        <v>0.907779003</v>
      </c>
      <c r="L164" s="102">
        <v>0.808660535</v>
      </c>
      <c r="M164" s="102">
        <v>0.721980915</v>
      </c>
      <c r="N164" s="102">
        <v>0.76</v>
      </c>
      <c r="O164" s="102">
        <v>0.56</v>
      </c>
      <c r="P164" s="102">
        <v>1</v>
      </c>
      <c r="Q164" s="102">
        <v>5</v>
      </c>
    </row>
    <row r="165" spans="1:17" ht="12.75">
      <c r="A165" s="102" t="s">
        <v>1474</v>
      </c>
      <c r="B165" s="102">
        <f>+B164+1</f>
        <v>164</v>
      </c>
      <c r="C165" s="102">
        <v>51</v>
      </c>
      <c r="D165" s="103">
        <v>11167</v>
      </c>
      <c r="E165" s="102">
        <v>0.361952584</v>
      </c>
      <c r="F165" s="102">
        <v>0.506626276</v>
      </c>
      <c r="G165" s="102">
        <v>0.66383216</v>
      </c>
      <c r="H165" s="102">
        <v>0.099964982</v>
      </c>
      <c r="I165" s="102">
        <v>0.213831014</v>
      </c>
      <c r="J165" s="102">
        <v>0.891969476</v>
      </c>
      <c r="K165" s="102">
        <v>0.874649311</v>
      </c>
      <c r="L165" s="102">
        <v>0.658313717</v>
      </c>
      <c r="M165" s="102">
        <v>0.663918077</v>
      </c>
      <c r="N165" s="102">
        <v>0.79</v>
      </c>
      <c r="O165" s="102">
        <v>0.8</v>
      </c>
      <c r="P165" s="102">
        <v>1</v>
      </c>
      <c r="Q165" s="102">
        <v>5</v>
      </c>
    </row>
    <row r="166" spans="1:17" ht="12.75">
      <c r="A166" s="102" t="s">
        <v>1475</v>
      </c>
      <c r="B166" s="102">
        <f>+B165+1</f>
        <v>165</v>
      </c>
      <c r="C166" s="102">
        <v>95</v>
      </c>
      <c r="D166" s="103">
        <v>2566</v>
      </c>
      <c r="E166" s="102">
        <v>0.715727177</v>
      </c>
      <c r="F166" s="102">
        <v>0.863757077</v>
      </c>
      <c r="G166" s="102">
        <v>0.898923875</v>
      </c>
      <c r="H166" s="102">
        <v>0.499584262</v>
      </c>
      <c r="I166" s="102">
        <v>0.699182086</v>
      </c>
      <c r="J166" s="102">
        <v>0.855339189</v>
      </c>
      <c r="K166" s="102">
        <v>0.978518665</v>
      </c>
      <c r="L166" s="102">
        <v>0.734219945</v>
      </c>
      <c r="M166" s="102">
        <v>0.813593613</v>
      </c>
      <c r="N166" s="102">
        <v>0.67</v>
      </c>
      <c r="O166" s="102">
        <v>0.38</v>
      </c>
      <c r="P166" s="102">
        <v>1</v>
      </c>
      <c r="Q166" s="102">
        <v>1</v>
      </c>
    </row>
    <row r="167" spans="1:17" ht="12.75">
      <c r="A167" s="102" t="s">
        <v>1476</v>
      </c>
      <c r="B167" s="102">
        <f>+B166+1</f>
        <v>166</v>
      </c>
      <c r="C167" s="102">
        <v>85</v>
      </c>
      <c r="D167" s="103">
        <v>2388</v>
      </c>
      <c r="E167" s="102">
        <v>0.824909656</v>
      </c>
      <c r="F167" s="102">
        <v>0.550356117</v>
      </c>
      <c r="G167" s="102">
        <v>0.823375081</v>
      </c>
      <c r="H167" s="102">
        <v>0.12502871</v>
      </c>
      <c r="I167" s="102">
        <v>0.390182857</v>
      </c>
      <c r="J167" s="102">
        <v>0.876523808</v>
      </c>
      <c r="K167" s="102">
        <v>0.98685394</v>
      </c>
      <c r="L167" s="102">
        <v>0.910693409</v>
      </c>
      <c r="M167" s="102">
        <v>0.811366009</v>
      </c>
      <c r="N167" s="102">
        <v>0.78</v>
      </c>
      <c r="O167" s="102">
        <v>0.65</v>
      </c>
      <c r="P167" s="102">
        <v>1</v>
      </c>
      <c r="Q167" s="102">
        <v>1</v>
      </c>
    </row>
    <row r="168" spans="1:17" ht="12.75">
      <c r="A168" s="102" t="s">
        <v>1477</v>
      </c>
      <c r="B168" s="102">
        <f>+B167+1</f>
        <v>167</v>
      </c>
      <c r="C168" s="102">
        <v>56</v>
      </c>
      <c r="D168" s="103">
        <v>14705</v>
      </c>
      <c r="E168" s="102">
        <v>0.642146605</v>
      </c>
      <c r="F168" s="102">
        <v>0.590109144</v>
      </c>
      <c r="G168" s="102">
        <v>0.784789102</v>
      </c>
      <c r="H168" s="102">
        <v>0.290064671</v>
      </c>
      <c r="I168" s="102">
        <v>0.156226546</v>
      </c>
      <c r="J168" s="102">
        <v>0.704191853</v>
      </c>
      <c r="K168" s="102">
        <v>0.910542757</v>
      </c>
      <c r="L168" s="102">
        <v>0.668254723</v>
      </c>
      <c r="M168" s="102">
        <v>0.563883276</v>
      </c>
      <c r="N168" s="102">
        <v>0.73</v>
      </c>
      <c r="O168" s="102">
        <v>0.85</v>
      </c>
      <c r="P168" s="102">
        <v>1</v>
      </c>
      <c r="Q168" s="102">
        <v>5</v>
      </c>
    </row>
    <row r="169" spans="1:17" ht="12.75">
      <c r="A169" s="102" t="s">
        <v>1478</v>
      </c>
      <c r="B169" s="102">
        <f>+B168+1</f>
        <v>168</v>
      </c>
      <c r="C169" s="102">
        <v>74</v>
      </c>
      <c r="D169" s="102">
        <v>635</v>
      </c>
      <c r="E169" s="102">
        <v>0.669700502</v>
      </c>
      <c r="F169" s="102">
        <v>0.296374501</v>
      </c>
      <c r="G169" s="102">
        <v>0.840405389</v>
      </c>
      <c r="H169" s="102">
        <v>0.251127353</v>
      </c>
      <c r="I169" s="102">
        <v>0.279695735</v>
      </c>
      <c r="J169" s="102">
        <v>0.926026622</v>
      </c>
      <c r="K169" s="102">
        <v>0.928769355</v>
      </c>
      <c r="L169" s="102">
        <v>0.718432672</v>
      </c>
      <c r="M169" s="102">
        <v>0.594029867</v>
      </c>
      <c r="N169" s="102">
        <v>0.74</v>
      </c>
      <c r="O169" s="102">
        <v>0.75</v>
      </c>
      <c r="P169" s="102">
        <v>1</v>
      </c>
      <c r="Q169" s="102">
        <v>1</v>
      </c>
    </row>
    <row r="170" spans="1:17" ht="12.75">
      <c r="A170" s="102" t="s">
        <v>1479</v>
      </c>
      <c r="B170" s="102">
        <f>+B169+1</f>
        <v>169</v>
      </c>
      <c r="C170" s="102">
        <v>86</v>
      </c>
      <c r="D170" s="102">
        <v>878</v>
      </c>
      <c r="E170" s="102">
        <v>0.800906643</v>
      </c>
      <c r="F170" s="102">
        <v>0.487613808</v>
      </c>
      <c r="G170" s="102">
        <v>0.910192221</v>
      </c>
      <c r="H170" s="102">
        <v>0.224311484</v>
      </c>
      <c r="I170" s="102">
        <v>0.802747383</v>
      </c>
      <c r="J170" s="102">
        <v>0.858191163</v>
      </c>
      <c r="K170" s="102">
        <v>0.7509119</v>
      </c>
      <c r="L170" s="102">
        <v>0.497601654</v>
      </c>
      <c r="M170" s="102">
        <v>0.951680673</v>
      </c>
      <c r="N170" s="102">
        <v>0.75</v>
      </c>
      <c r="O170" s="102">
        <v>0.29</v>
      </c>
      <c r="P170" s="102">
        <v>1</v>
      </c>
      <c r="Q170" s="102">
        <v>1</v>
      </c>
    </row>
    <row r="171" spans="1:17" ht="12.75">
      <c r="A171" s="102" t="s">
        <v>1480</v>
      </c>
      <c r="B171" s="102">
        <f>+B170+1</f>
        <v>170</v>
      </c>
      <c r="C171" s="102">
        <v>77</v>
      </c>
      <c r="D171" s="103">
        <v>4572</v>
      </c>
      <c r="E171" s="102">
        <v>0.649273495</v>
      </c>
      <c r="F171" s="102">
        <v>0.487102091</v>
      </c>
      <c r="G171" s="102">
        <v>0.877146287</v>
      </c>
      <c r="H171" s="102">
        <v>0.208312805</v>
      </c>
      <c r="I171" s="102">
        <v>0.400017151</v>
      </c>
      <c r="J171" s="102">
        <v>0.877721335</v>
      </c>
      <c r="K171" s="102">
        <v>0.974498513</v>
      </c>
      <c r="L171" s="102">
        <v>0.853620771</v>
      </c>
      <c r="M171" s="102">
        <v>0.758022107</v>
      </c>
      <c r="N171" s="102">
        <v>0.75</v>
      </c>
      <c r="O171" s="102">
        <v>0.64</v>
      </c>
      <c r="P171" s="102">
        <v>1</v>
      </c>
      <c r="Q171" s="102">
        <v>2</v>
      </c>
    </row>
    <row r="172" spans="1:17" ht="12.75">
      <c r="A172" s="102" t="s">
        <v>1481</v>
      </c>
      <c r="B172" s="102">
        <f>+B171+1</f>
        <v>171</v>
      </c>
      <c r="C172" s="102">
        <v>94</v>
      </c>
      <c r="D172" s="103">
        <v>1188</v>
      </c>
      <c r="E172" s="102">
        <v>0.929401097</v>
      </c>
      <c r="F172" s="102">
        <v>0.649129133</v>
      </c>
      <c r="G172" s="102">
        <v>0.928387633</v>
      </c>
      <c r="H172" s="102">
        <v>0.456722878</v>
      </c>
      <c r="I172" s="102">
        <v>0.8486087</v>
      </c>
      <c r="J172" s="102">
        <v>0.777097404</v>
      </c>
      <c r="K172" s="102">
        <v>0.871507111</v>
      </c>
      <c r="L172" s="102">
        <v>0.621360076</v>
      </c>
      <c r="M172" s="102">
        <v>0.70653944</v>
      </c>
      <c r="N172" s="102">
        <v>0.68</v>
      </c>
      <c r="O172" s="102">
        <v>0.25</v>
      </c>
      <c r="P172" s="102">
        <v>1</v>
      </c>
      <c r="Q172" s="102">
        <v>1</v>
      </c>
    </row>
    <row r="173" spans="1:17" ht="12.75">
      <c r="A173" s="102" t="s">
        <v>1482</v>
      </c>
      <c r="B173" s="102">
        <f>+B172+1</f>
        <v>172</v>
      </c>
      <c r="C173" s="102">
        <v>75</v>
      </c>
      <c r="D173" s="103">
        <v>4939</v>
      </c>
      <c r="E173" s="102">
        <v>0.673436247</v>
      </c>
      <c r="F173" s="102">
        <v>0.627049332</v>
      </c>
      <c r="G173" s="102">
        <v>0.893779386</v>
      </c>
      <c r="H173" s="102">
        <v>0.27134255</v>
      </c>
      <c r="I173" s="102">
        <v>0.33139793</v>
      </c>
      <c r="J173" s="102">
        <v>0.976278218</v>
      </c>
      <c r="K173" s="102">
        <v>0.871420807</v>
      </c>
      <c r="L173" s="102">
        <v>0.710800279</v>
      </c>
      <c r="M173" s="102">
        <v>0.651586651</v>
      </c>
      <c r="N173" s="102">
        <v>0.73</v>
      </c>
      <c r="O173" s="102">
        <v>0.7</v>
      </c>
      <c r="P173" s="102">
        <v>1</v>
      </c>
      <c r="Q173" s="102">
        <v>2</v>
      </c>
    </row>
    <row r="174" spans="1:17" ht="12.75">
      <c r="A174" s="102" t="s">
        <v>1483</v>
      </c>
      <c r="B174" s="102">
        <f>+B173+1</f>
        <v>173</v>
      </c>
      <c r="C174" s="102">
        <v>68</v>
      </c>
      <c r="D174" s="103">
        <v>7509</v>
      </c>
      <c r="E174" s="102">
        <v>0.520969066</v>
      </c>
      <c r="F174" s="102">
        <v>0.502522569</v>
      </c>
      <c r="G174" s="102">
        <v>0.774367997</v>
      </c>
      <c r="H174" s="102">
        <v>0.211065497</v>
      </c>
      <c r="I174" s="102">
        <v>0.596278574</v>
      </c>
      <c r="J174" s="102">
        <v>0.854740216</v>
      </c>
      <c r="K174" s="102">
        <v>0.94082348</v>
      </c>
      <c r="L174" s="102">
        <v>0.753128837</v>
      </c>
      <c r="M174" s="102">
        <v>0.777747369</v>
      </c>
      <c r="N174" s="102">
        <v>0.75</v>
      </c>
      <c r="O174" s="102">
        <v>0.47</v>
      </c>
      <c r="P174" s="102">
        <v>1</v>
      </c>
      <c r="Q174" s="102">
        <v>4</v>
      </c>
    </row>
    <row r="175" spans="1:17" ht="12.75">
      <c r="A175" s="102" t="s">
        <v>1484</v>
      </c>
      <c r="B175" s="102">
        <f>+B174+1</f>
        <v>174</v>
      </c>
      <c r="C175" s="102">
        <v>84</v>
      </c>
      <c r="D175" s="103">
        <v>3645</v>
      </c>
      <c r="E175" s="102">
        <v>0.678703652</v>
      </c>
      <c r="F175" s="102">
        <v>0.76635478</v>
      </c>
      <c r="G175" s="102">
        <v>0.866414454</v>
      </c>
      <c r="H175" s="102">
        <v>0.287891947</v>
      </c>
      <c r="I175" s="102">
        <v>0.810502439</v>
      </c>
      <c r="J175" s="102">
        <v>0.886413577</v>
      </c>
      <c r="K175" s="102">
        <v>0.796173457</v>
      </c>
      <c r="L175" s="102">
        <v>0.667428367</v>
      </c>
      <c r="M175" s="102">
        <v>0.829900991</v>
      </c>
      <c r="N175" s="102">
        <v>0.73</v>
      </c>
      <c r="O175" s="102">
        <v>0.28</v>
      </c>
      <c r="P175" s="102">
        <v>1</v>
      </c>
      <c r="Q175" s="102">
        <v>2</v>
      </c>
    </row>
    <row r="176" spans="1:17" ht="12.75">
      <c r="A176" s="102" t="s">
        <v>1485</v>
      </c>
      <c r="B176" s="102">
        <f>+B175+1</f>
        <v>175</v>
      </c>
      <c r="C176" s="102">
        <v>61</v>
      </c>
      <c r="D176" s="103">
        <v>19435</v>
      </c>
      <c r="E176" s="102">
        <v>0.42782075</v>
      </c>
      <c r="F176" s="102">
        <v>0.525841787</v>
      </c>
      <c r="G176" s="102">
        <v>0.817643486</v>
      </c>
      <c r="H176" s="102">
        <v>0.198292143</v>
      </c>
      <c r="I176" s="102">
        <v>0.609535786</v>
      </c>
      <c r="J176" s="102">
        <v>0.809357016</v>
      </c>
      <c r="K176" s="102">
        <v>0.887169111</v>
      </c>
      <c r="L176" s="102">
        <v>0.725032307</v>
      </c>
      <c r="M176" s="102">
        <v>0.664127815</v>
      </c>
      <c r="N176" s="102">
        <v>0.76</v>
      </c>
      <c r="O176" s="102">
        <v>0.46</v>
      </c>
      <c r="P176" s="102">
        <v>1</v>
      </c>
      <c r="Q176" s="102">
        <v>5</v>
      </c>
    </row>
    <row r="177" spans="1:17" ht="12.75">
      <c r="A177" s="102" t="s">
        <v>1486</v>
      </c>
      <c r="B177" s="102">
        <f>+B176+1</f>
        <v>176</v>
      </c>
      <c r="C177" s="102">
        <v>72</v>
      </c>
      <c r="D177" s="103">
        <v>4176</v>
      </c>
      <c r="E177" s="102">
        <v>0.654689978</v>
      </c>
      <c r="F177" s="102">
        <v>0.428817848</v>
      </c>
      <c r="G177" s="102">
        <v>0.875749281</v>
      </c>
      <c r="H177" s="102">
        <v>0.206989685</v>
      </c>
      <c r="I177" s="102">
        <v>0.57622372</v>
      </c>
      <c r="J177" s="102">
        <v>0.880512487</v>
      </c>
      <c r="K177" s="102">
        <v>0.842687653</v>
      </c>
      <c r="L177" s="102">
        <v>0.432885685</v>
      </c>
      <c r="M177" s="102">
        <v>0.648449453</v>
      </c>
      <c r="N177" s="102">
        <v>0.75</v>
      </c>
      <c r="O177" s="102">
        <v>0.49</v>
      </c>
      <c r="P177" s="102">
        <v>1</v>
      </c>
      <c r="Q177" s="102">
        <v>2</v>
      </c>
    </row>
    <row r="178" spans="1:17" ht="12.75">
      <c r="A178" s="102" t="s">
        <v>1487</v>
      </c>
      <c r="B178" s="102">
        <f>+B177+1</f>
        <v>177</v>
      </c>
      <c r="C178" s="102">
        <v>90</v>
      </c>
      <c r="D178" s="103">
        <v>2458</v>
      </c>
      <c r="E178" s="102">
        <v>0.587683346</v>
      </c>
      <c r="F178" s="102">
        <v>0.728120061</v>
      </c>
      <c r="G178" s="102">
        <v>0.851002165</v>
      </c>
      <c r="H178" s="102">
        <v>0.337161396</v>
      </c>
      <c r="I178" s="102">
        <v>0.812065526</v>
      </c>
      <c r="J178" s="102">
        <v>0.891231533</v>
      </c>
      <c r="K178" s="102">
        <v>0.937818783</v>
      </c>
      <c r="L178" s="102">
        <v>0.82284746</v>
      </c>
      <c r="M178" s="102">
        <v>0.666119707</v>
      </c>
      <c r="N178" s="102">
        <v>0.71</v>
      </c>
      <c r="O178" s="102">
        <v>0.28</v>
      </c>
      <c r="P178" s="102">
        <v>1</v>
      </c>
      <c r="Q178" s="102">
        <v>1</v>
      </c>
    </row>
    <row r="179" spans="1:17" ht="12.75">
      <c r="A179" s="102" t="s">
        <v>1488</v>
      </c>
      <c r="B179" s="102">
        <f>+B178+1</f>
        <v>178</v>
      </c>
      <c r="C179" s="102">
        <v>76</v>
      </c>
      <c r="D179" s="103">
        <v>2141</v>
      </c>
      <c r="E179" s="102">
        <v>0.853806782</v>
      </c>
      <c r="F179" s="102">
        <v>0.646368956</v>
      </c>
      <c r="G179" s="102">
        <v>0.930450833</v>
      </c>
      <c r="H179" s="102">
        <v>0.363001858</v>
      </c>
      <c r="I179" s="102">
        <v>0.344428838</v>
      </c>
      <c r="J179" s="102">
        <v>0.708648577</v>
      </c>
      <c r="K179" s="102">
        <v>0.84724616</v>
      </c>
      <c r="L179" s="102">
        <v>0.45712718</v>
      </c>
      <c r="M179" s="102">
        <v>0.36770241</v>
      </c>
      <c r="N179" s="102">
        <v>0.71</v>
      </c>
      <c r="O179" s="102">
        <v>0.69</v>
      </c>
      <c r="P179" s="102">
        <v>1</v>
      </c>
      <c r="Q179" s="102">
        <v>1</v>
      </c>
    </row>
    <row r="180" spans="1:17" ht="12.75">
      <c r="A180" s="102" t="s">
        <v>1489</v>
      </c>
      <c r="B180" s="102">
        <f>+B179+1</f>
        <v>179</v>
      </c>
      <c r="C180" s="102">
        <v>45</v>
      </c>
      <c r="D180" s="103">
        <v>24179</v>
      </c>
      <c r="E180" s="102">
        <v>0.289051986</v>
      </c>
      <c r="F180" s="102">
        <v>0.650696756</v>
      </c>
      <c r="G180" s="102">
        <v>0.809257594</v>
      </c>
      <c r="H180" s="102">
        <v>0.260446981</v>
      </c>
      <c r="I180" s="102">
        <v>0.287237583</v>
      </c>
      <c r="J180" s="102">
        <v>0.653967441</v>
      </c>
      <c r="K180" s="102">
        <v>0.770940237</v>
      </c>
      <c r="L180" s="102">
        <v>0.539738712</v>
      </c>
      <c r="M180" s="102">
        <v>0.379944916</v>
      </c>
      <c r="N180" s="102">
        <v>0.74</v>
      </c>
      <c r="O180" s="102">
        <v>0.74</v>
      </c>
      <c r="P180" s="102">
        <v>1</v>
      </c>
      <c r="Q180" s="102">
        <v>6</v>
      </c>
    </row>
    <row r="181" spans="1:17" ht="12.75">
      <c r="A181" s="102" t="s">
        <v>1490</v>
      </c>
      <c r="B181" s="102">
        <f>+B180+1</f>
        <v>180</v>
      </c>
      <c r="C181" s="102">
        <v>51</v>
      </c>
      <c r="D181" s="103">
        <v>9460</v>
      </c>
      <c r="E181" s="102">
        <v>0.248675188</v>
      </c>
      <c r="F181" s="102">
        <v>0.65508466</v>
      </c>
      <c r="G181" s="102">
        <v>0.510951842</v>
      </c>
      <c r="H181" s="102">
        <v>0.1863399</v>
      </c>
      <c r="I181" s="102">
        <v>0.119961167</v>
      </c>
      <c r="J181" s="102">
        <v>0.936196675</v>
      </c>
      <c r="K181" s="102">
        <v>0.88115295</v>
      </c>
      <c r="L181" s="102">
        <v>0.597810359</v>
      </c>
      <c r="M181" s="102">
        <v>0.600841398</v>
      </c>
      <c r="N181" s="102">
        <v>0.76</v>
      </c>
      <c r="O181" s="102">
        <v>0.89</v>
      </c>
      <c r="P181" s="102">
        <v>1</v>
      </c>
      <c r="Q181" s="102">
        <v>4</v>
      </c>
    </row>
    <row r="182" spans="1:17" ht="12.75">
      <c r="A182" s="102" t="s">
        <v>1491</v>
      </c>
      <c r="B182" s="102">
        <f>+B181+1</f>
        <v>181</v>
      </c>
      <c r="C182" s="102">
        <v>88</v>
      </c>
      <c r="D182" s="103">
        <v>2418</v>
      </c>
      <c r="E182" s="102">
        <v>0.600287123</v>
      </c>
      <c r="F182" s="102">
        <v>0.5458404</v>
      </c>
      <c r="G182" s="102">
        <v>0.841447242</v>
      </c>
      <c r="H182" s="102">
        <v>0.305863849</v>
      </c>
      <c r="I182" s="102">
        <v>0.833179633</v>
      </c>
      <c r="J182" s="102">
        <v>0.887770909</v>
      </c>
      <c r="K182" s="102">
        <v>0.947074621</v>
      </c>
      <c r="L182" s="102">
        <v>0.690049489</v>
      </c>
      <c r="M182" s="102">
        <v>0.755481653</v>
      </c>
      <c r="N182" s="102">
        <v>0.72</v>
      </c>
      <c r="O182" s="102">
        <v>0.26</v>
      </c>
      <c r="P182" s="102">
        <v>1</v>
      </c>
      <c r="Q182" s="102">
        <v>1</v>
      </c>
    </row>
    <row r="183" spans="1:17" ht="12.75">
      <c r="A183" s="102" t="s">
        <v>1492</v>
      </c>
      <c r="B183" s="102">
        <f>+B182+1</f>
        <v>182</v>
      </c>
      <c r="C183" s="102">
        <v>84</v>
      </c>
      <c r="D183" s="103">
        <v>3190</v>
      </c>
      <c r="E183" s="102">
        <v>0.828029346</v>
      </c>
      <c r="F183" s="102">
        <v>0.572185565</v>
      </c>
      <c r="G183" s="102">
        <v>0.911148526</v>
      </c>
      <c r="H183" s="102">
        <v>0.265433157</v>
      </c>
      <c r="I183" s="102">
        <v>0.733709205</v>
      </c>
      <c r="J183" s="102">
        <v>0.918105251</v>
      </c>
      <c r="K183" s="102">
        <v>0.830700557</v>
      </c>
      <c r="L183" s="102">
        <v>0.629549386</v>
      </c>
      <c r="M183" s="102">
        <v>0.721447473</v>
      </c>
      <c r="N183" s="102">
        <v>0.74</v>
      </c>
      <c r="O183" s="102">
        <v>0.35</v>
      </c>
      <c r="P183" s="102">
        <v>1</v>
      </c>
      <c r="Q183" s="102">
        <v>2</v>
      </c>
    </row>
    <row r="184" spans="1:17" ht="12.75">
      <c r="A184" s="102" t="s">
        <v>1493</v>
      </c>
      <c r="B184" s="102">
        <f>+B183+1</f>
        <v>183</v>
      </c>
      <c r="C184" s="102">
        <v>51</v>
      </c>
      <c r="D184" s="103">
        <v>34419</v>
      </c>
      <c r="E184" s="102">
        <v>0.415481098</v>
      </c>
      <c r="F184" s="102">
        <v>0.612612488</v>
      </c>
      <c r="G184" s="102">
        <v>0.82042345</v>
      </c>
      <c r="H184" s="102">
        <v>0.37271452</v>
      </c>
      <c r="I184" s="102">
        <v>0.159924357</v>
      </c>
      <c r="J184" s="102">
        <v>0.819010339</v>
      </c>
      <c r="K184" s="102">
        <v>0.884983941</v>
      </c>
      <c r="L184" s="102">
        <v>0.543151722</v>
      </c>
      <c r="M184" s="102">
        <v>0.756995656</v>
      </c>
      <c r="N184" s="102">
        <v>0.7</v>
      </c>
      <c r="O184" s="102">
        <v>0.85</v>
      </c>
      <c r="P184" s="102">
        <v>1</v>
      </c>
      <c r="Q184" s="102">
        <v>6</v>
      </c>
    </row>
    <row r="185" spans="1:17" ht="12.75">
      <c r="A185" s="102" t="s">
        <v>1494</v>
      </c>
      <c r="B185" s="102">
        <f>+B184+1</f>
        <v>184</v>
      </c>
      <c r="C185" s="102">
        <v>31</v>
      </c>
      <c r="D185" s="103">
        <v>85858</v>
      </c>
      <c r="E185" s="102">
        <v>0.325425691</v>
      </c>
      <c r="F185" s="102">
        <v>0.426956854</v>
      </c>
      <c r="G185" s="102">
        <v>0.823968899</v>
      </c>
      <c r="H185" s="102">
        <v>0.256734415</v>
      </c>
      <c r="I185" s="102">
        <v>0</v>
      </c>
      <c r="J185" s="102">
        <v>0.737233313</v>
      </c>
      <c r="K185" s="102">
        <v>0.312083815</v>
      </c>
      <c r="L185" s="102">
        <v>0.456791864</v>
      </c>
      <c r="M185" s="102">
        <v>0.473171846</v>
      </c>
      <c r="N185" s="102">
        <v>0.74</v>
      </c>
      <c r="O185" s="102">
        <v>0.99</v>
      </c>
      <c r="P185" s="102">
        <v>1</v>
      </c>
      <c r="Q185" s="102">
        <v>7</v>
      </c>
    </row>
    <row r="186" spans="1:17" ht="12.75">
      <c r="A186" s="102" t="s">
        <v>1495</v>
      </c>
      <c r="B186" s="102">
        <f>+B185+1</f>
        <v>185</v>
      </c>
      <c r="C186" s="102">
        <v>48</v>
      </c>
      <c r="D186" s="103">
        <v>89101</v>
      </c>
      <c r="E186" s="102">
        <v>0.358611156</v>
      </c>
      <c r="F186" s="102">
        <v>0.475558127</v>
      </c>
      <c r="G186" s="102">
        <v>0.795092267</v>
      </c>
      <c r="H186" s="102">
        <v>0.263741359</v>
      </c>
      <c r="I186" s="102">
        <v>0.548845781</v>
      </c>
      <c r="J186" s="102">
        <v>0.88919533</v>
      </c>
      <c r="K186" s="102">
        <v>0.706055122</v>
      </c>
      <c r="L186" s="102">
        <v>0.650345508</v>
      </c>
      <c r="M186" s="102">
        <v>0.593759888</v>
      </c>
      <c r="N186" s="102">
        <v>0.74</v>
      </c>
      <c r="O186" s="102">
        <v>0.51</v>
      </c>
      <c r="P186" s="102">
        <v>1</v>
      </c>
      <c r="Q186" s="102">
        <v>7</v>
      </c>
    </row>
    <row r="187" spans="1:17" ht="12.75">
      <c r="A187" s="102" t="s">
        <v>1496</v>
      </c>
      <c r="B187" s="102">
        <f>+B186+1</f>
        <v>186</v>
      </c>
      <c r="C187" s="102">
        <v>76</v>
      </c>
      <c r="D187" s="103">
        <v>3870</v>
      </c>
      <c r="E187" s="102">
        <v>0.728367238</v>
      </c>
      <c r="F187" s="102">
        <v>0.607074288</v>
      </c>
      <c r="G187" s="102">
        <v>0.86450502</v>
      </c>
      <c r="H187" s="102">
        <v>0.376217712</v>
      </c>
      <c r="I187" s="102">
        <v>0.300074451</v>
      </c>
      <c r="J187" s="102">
        <v>0.885454283</v>
      </c>
      <c r="K187" s="102">
        <v>0.90225718</v>
      </c>
      <c r="L187" s="102">
        <v>0.756021592</v>
      </c>
      <c r="M187" s="102">
        <v>0.630613784</v>
      </c>
      <c r="N187" s="102">
        <v>0.7</v>
      </c>
      <c r="O187" s="102">
        <v>0.73</v>
      </c>
      <c r="P187" s="102">
        <v>1</v>
      </c>
      <c r="Q187" s="102">
        <v>2</v>
      </c>
    </row>
    <row r="188" spans="1:17" ht="12.75">
      <c r="A188" s="102" t="s">
        <v>1497</v>
      </c>
      <c r="B188" s="102">
        <f>+B187+1</f>
        <v>187</v>
      </c>
      <c r="C188" s="102">
        <v>83</v>
      </c>
      <c r="D188" s="103">
        <v>2142</v>
      </c>
      <c r="E188" s="102">
        <v>0.536157876</v>
      </c>
      <c r="F188" s="102">
        <v>0.472655361</v>
      </c>
      <c r="G188" s="102">
        <v>0.713361525</v>
      </c>
      <c r="H188" s="102">
        <v>0.130372226</v>
      </c>
      <c r="I188" s="102">
        <v>0.580341518</v>
      </c>
      <c r="J188" s="102">
        <v>1</v>
      </c>
      <c r="K188" s="102">
        <v>0.975974594</v>
      </c>
      <c r="L188" s="102">
        <v>0.855486539</v>
      </c>
      <c r="M188" s="102">
        <v>0.899251979</v>
      </c>
      <c r="N188" s="102">
        <v>0.78</v>
      </c>
      <c r="O188" s="102">
        <v>0.48</v>
      </c>
      <c r="P188" s="102">
        <v>1</v>
      </c>
      <c r="Q188" s="102">
        <v>1</v>
      </c>
    </row>
    <row r="189" spans="1:17" ht="12.75">
      <c r="A189" s="102" t="s">
        <v>1498</v>
      </c>
      <c r="B189" s="102">
        <f>+B188+1</f>
        <v>188</v>
      </c>
      <c r="C189" s="102">
        <v>48</v>
      </c>
      <c r="D189" s="103">
        <v>28952</v>
      </c>
      <c r="E189" s="102">
        <v>0.345163837</v>
      </c>
      <c r="F189" s="102">
        <v>0.546245616</v>
      </c>
      <c r="G189" s="102">
        <v>0.66316429</v>
      </c>
      <c r="H189" s="102">
        <v>0.212312455</v>
      </c>
      <c r="I189" s="102">
        <v>0.327755739</v>
      </c>
      <c r="J189" s="102">
        <v>0.891824518</v>
      </c>
      <c r="K189" s="102">
        <v>0.829379386</v>
      </c>
      <c r="L189" s="102">
        <v>0.551120951</v>
      </c>
      <c r="M189" s="102">
        <v>0.5047659</v>
      </c>
      <c r="N189" s="102">
        <v>0.75</v>
      </c>
      <c r="O189" s="102">
        <v>0.7</v>
      </c>
      <c r="P189" s="102">
        <v>1</v>
      </c>
      <c r="Q189" s="102">
        <v>6</v>
      </c>
    </row>
    <row r="190" spans="1:17" ht="12.75">
      <c r="A190" s="102" t="s">
        <v>1499</v>
      </c>
      <c r="B190" s="102">
        <f>+B189+1</f>
        <v>189</v>
      </c>
      <c r="C190" s="102">
        <v>48</v>
      </c>
      <c r="D190" s="103">
        <v>9626</v>
      </c>
      <c r="E190" s="102">
        <v>0.125559843</v>
      </c>
      <c r="F190" s="102">
        <v>0.45436637</v>
      </c>
      <c r="G190" s="102">
        <v>0.367226353</v>
      </c>
      <c r="H190" s="102">
        <v>0.109107504</v>
      </c>
      <c r="I190" s="102">
        <v>0.237735109</v>
      </c>
      <c r="J190" s="102">
        <v>0.892143575</v>
      </c>
      <c r="K190" s="102">
        <v>0.910619824</v>
      </c>
      <c r="L190" s="102">
        <v>0.725651269</v>
      </c>
      <c r="M190" s="102">
        <v>0.561486406</v>
      </c>
      <c r="N190" s="102">
        <v>0.78</v>
      </c>
      <c r="O190" s="102">
        <v>0.78</v>
      </c>
      <c r="P190" s="102">
        <v>1</v>
      </c>
      <c r="Q190" s="102">
        <v>4</v>
      </c>
    </row>
    <row r="191" spans="1:17" ht="12.75">
      <c r="A191" s="102" t="s">
        <v>1500</v>
      </c>
      <c r="B191" s="102">
        <f>+B190+1</f>
        <v>190</v>
      </c>
      <c r="C191" s="102">
        <v>78</v>
      </c>
      <c r="D191" s="103">
        <v>5845</v>
      </c>
      <c r="E191" s="102">
        <v>0.791324478</v>
      </c>
      <c r="F191" s="102">
        <v>0.598527257</v>
      </c>
      <c r="G191" s="102">
        <v>0.914424456</v>
      </c>
      <c r="H191" s="102">
        <v>0.45002081</v>
      </c>
      <c r="I191" s="102">
        <v>0.459954473</v>
      </c>
      <c r="J191" s="102">
        <v>0.938188797</v>
      </c>
      <c r="K191" s="102">
        <v>0.918122515</v>
      </c>
      <c r="L191" s="102">
        <v>0.53775387</v>
      </c>
      <c r="M191" s="102">
        <v>0.864517349</v>
      </c>
      <c r="N191" s="102">
        <v>0.68</v>
      </c>
      <c r="O191" s="102">
        <v>0.59</v>
      </c>
      <c r="P191" s="102">
        <v>1</v>
      </c>
      <c r="Q191" s="102">
        <v>3</v>
      </c>
    </row>
    <row r="192" spans="1:17" ht="12.75">
      <c r="A192" s="102" t="s">
        <v>1501</v>
      </c>
      <c r="B192" s="102">
        <f>+B191+1</f>
        <v>191</v>
      </c>
      <c r="C192" s="102">
        <v>45</v>
      </c>
      <c r="D192" s="103">
        <v>15237</v>
      </c>
      <c r="E192" s="102">
        <v>0.244523967</v>
      </c>
      <c r="F192" s="102">
        <v>0.44673819</v>
      </c>
      <c r="G192" s="102">
        <v>0.585039914</v>
      </c>
      <c r="H192" s="102">
        <v>0.071704993</v>
      </c>
      <c r="I192" s="102">
        <v>0.040743713</v>
      </c>
      <c r="J192" s="102">
        <v>0.887647854</v>
      </c>
      <c r="K192" s="102">
        <v>0.897379703</v>
      </c>
      <c r="L192" s="102">
        <v>0.700659807</v>
      </c>
      <c r="M192" s="102">
        <v>0.567685437</v>
      </c>
      <c r="N192" s="102">
        <v>0.79</v>
      </c>
      <c r="O192" s="102">
        <v>0.95</v>
      </c>
      <c r="P192" s="102">
        <v>1</v>
      </c>
      <c r="Q192" s="102">
        <v>5</v>
      </c>
    </row>
    <row r="193" spans="1:17" ht="12.75">
      <c r="A193" s="102" t="s">
        <v>1502</v>
      </c>
      <c r="B193" s="102">
        <f>+B192+1</f>
        <v>192</v>
      </c>
      <c r="C193" s="102">
        <v>56</v>
      </c>
      <c r="D193" s="103">
        <v>20529</v>
      </c>
      <c r="E193" s="102">
        <v>0.478247746</v>
      </c>
      <c r="F193" s="102">
        <v>0.500954151</v>
      </c>
      <c r="G193" s="102">
        <v>0.71291857</v>
      </c>
      <c r="H193" s="102">
        <v>0.292576712</v>
      </c>
      <c r="I193" s="102">
        <v>0.580634454</v>
      </c>
      <c r="J193" s="102">
        <v>0.892719867</v>
      </c>
      <c r="K193" s="102">
        <v>0.825265091</v>
      </c>
      <c r="L193" s="102">
        <v>0.631187401</v>
      </c>
      <c r="M193" s="102">
        <v>0.690701686</v>
      </c>
      <c r="N193" s="102">
        <v>0.73</v>
      </c>
      <c r="O193" s="102">
        <v>0.48</v>
      </c>
      <c r="P193" s="102">
        <v>1</v>
      </c>
      <c r="Q193" s="102">
        <v>6</v>
      </c>
    </row>
    <row r="194" spans="1:17" ht="12.75">
      <c r="A194" s="102" t="s">
        <v>1503</v>
      </c>
      <c r="B194" s="102">
        <f>+B193+1</f>
        <v>193</v>
      </c>
      <c r="C194" s="102">
        <v>54</v>
      </c>
      <c r="D194" s="103">
        <v>8771</v>
      </c>
      <c r="E194" s="102">
        <v>0.397145157</v>
      </c>
      <c r="F194" s="102">
        <v>0.49605012</v>
      </c>
      <c r="G194" s="102">
        <v>0.706530035</v>
      </c>
      <c r="H194" s="102">
        <v>0.145769611</v>
      </c>
      <c r="I194" s="102">
        <v>0.004973257</v>
      </c>
      <c r="J194" s="102">
        <v>0.949075799</v>
      </c>
      <c r="K194" s="102">
        <v>0.920256897</v>
      </c>
      <c r="L194" s="102">
        <v>0.723702156</v>
      </c>
      <c r="M194" s="102">
        <v>0.730267963</v>
      </c>
      <c r="N194" s="102">
        <v>0.77</v>
      </c>
      <c r="O194" s="102">
        <v>0.99</v>
      </c>
      <c r="P194" s="102">
        <v>1</v>
      </c>
      <c r="Q194" s="102">
        <v>4</v>
      </c>
    </row>
    <row r="195" spans="1:17" ht="12.75">
      <c r="A195" s="102" t="s">
        <v>1504</v>
      </c>
      <c r="B195" s="102">
        <f>+B194+1</f>
        <v>194</v>
      </c>
      <c r="C195" s="102">
        <v>37</v>
      </c>
      <c r="D195" s="103">
        <v>28061</v>
      </c>
      <c r="E195" s="102">
        <v>0.281321338</v>
      </c>
      <c r="F195" s="102">
        <v>0.332608637</v>
      </c>
      <c r="G195" s="102">
        <v>0.763374751</v>
      </c>
      <c r="H195" s="102">
        <v>0.159954266</v>
      </c>
      <c r="I195" s="102">
        <v>0.117469001</v>
      </c>
      <c r="J195" s="102">
        <v>0.74394585</v>
      </c>
      <c r="K195" s="102">
        <v>0.726208473</v>
      </c>
      <c r="L195" s="102">
        <v>0.258807711</v>
      </c>
      <c r="M195" s="102">
        <v>0.48174568</v>
      </c>
      <c r="N195" s="102">
        <v>0.77</v>
      </c>
      <c r="O195" s="102">
        <v>0.89</v>
      </c>
      <c r="P195" s="102">
        <v>1</v>
      </c>
      <c r="Q195" s="102">
        <v>6</v>
      </c>
    </row>
    <row r="196" spans="1:17" ht="12.75">
      <c r="A196" s="102" t="s">
        <v>1505</v>
      </c>
      <c r="B196" s="102">
        <f>+B195+1</f>
        <v>195</v>
      </c>
      <c r="C196" s="102">
        <v>78</v>
      </c>
      <c r="D196" s="103">
        <v>7633</v>
      </c>
      <c r="E196" s="102">
        <v>0.712703839</v>
      </c>
      <c r="F196" s="102">
        <v>0.726125842</v>
      </c>
      <c r="G196" s="102">
        <v>0.913303102</v>
      </c>
      <c r="H196" s="102">
        <v>0.467343817</v>
      </c>
      <c r="I196" s="102">
        <v>0.820711679</v>
      </c>
      <c r="J196" s="102">
        <v>0.771181071</v>
      </c>
      <c r="K196" s="102">
        <v>0.948075562</v>
      </c>
      <c r="L196" s="102">
        <v>0.735513062</v>
      </c>
      <c r="M196" s="102">
        <v>0.638448185</v>
      </c>
      <c r="N196" s="102">
        <v>0.68</v>
      </c>
      <c r="O196" s="102">
        <v>0.27</v>
      </c>
      <c r="P196" s="102">
        <v>1</v>
      </c>
      <c r="Q196" s="102">
        <v>4</v>
      </c>
    </row>
    <row r="197" spans="1:17" ht="12.75">
      <c r="A197" s="102" t="s">
        <v>1506</v>
      </c>
      <c r="B197" s="102">
        <f>+B196+1</f>
        <v>196</v>
      </c>
      <c r="C197" s="102">
        <v>74</v>
      </c>
      <c r="D197" s="103">
        <v>6196</v>
      </c>
      <c r="E197" s="102">
        <v>0.644701416</v>
      </c>
      <c r="F197" s="102">
        <v>0.649926892</v>
      </c>
      <c r="G197" s="102">
        <v>0.839628225</v>
      </c>
      <c r="H197" s="102">
        <v>0.213075267</v>
      </c>
      <c r="I197" s="102">
        <v>0.665394045</v>
      </c>
      <c r="J197" s="102">
        <v>0.882711276</v>
      </c>
      <c r="K197" s="102">
        <v>0.864851455</v>
      </c>
      <c r="L197" s="102">
        <v>0.68240092</v>
      </c>
      <c r="M197" s="102">
        <v>0.63794382</v>
      </c>
      <c r="N197" s="102">
        <v>0.75</v>
      </c>
      <c r="O197" s="102">
        <v>0.41</v>
      </c>
      <c r="P197" s="102">
        <v>1</v>
      </c>
      <c r="Q197" s="102">
        <v>3</v>
      </c>
    </row>
    <row r="198" spans="1:17" ht="12.75">
      <c r="A198" s="102" t="s">
        <v>1507</v>
      </c>
      <c r="B198" s="102">
        <f>+B197+1</f>
        <v>197</v>
      </c>
      <c r="C198" s="102">
        <v>30</v>
      </c>
      <c r="D198" s="103">
        <v>8604</v>
      </c>
      <c r="E198" s="102">
        <v>0.320991951</v>
      </c>
      <c r="F198" s="102">
        <v>0.4179277</v>
      </c>
      <c r="G198" s="102">
        <v>0.65854686</v>
      </c>
      <c r="H198" s="102">
        <v>0.064799257</v>
      </c>
      <c r="I198" s="102">
        <v>0.045162315</v>
      </c>
      <c r="J198" s="102">
        <v>0.817428119</v>
      </c>
      <c r="K198" s="102">
        <v>0.118081875</v>
      </c>
      <c r="L198" s="102">
        <v>0.037374136</v>
      </c>
      <c r="M198" s="102">
        <v>0.522502748</v>
      </c>
      <c r="N198" s="102">
        <v>0.8</v>
      </c>
      <c r="O198" s="102">
        <v>0.95</v>
      </c>
      <c r="P198" s="102">
        <v>1</v>
      </c>
      <c r="Q198" s="102">
        <v>4</v>
      </c>
    </row>
    <row r="199" spans="1:17" ht="12.75">
      <c r="A199" s="102" t="s">
        <v>1508</v>
      </c>
      <c r="B199" s="102">
        <f>+B198+1</f>
        <v>198</v>
      </c>
      <c r="C199" s="102">
        <v>63</v>
      </c>
      <c r="D199" s="103">
        <v>3826</v>
      </c>
      <c r="E199" s="102">
        <v>0.402635941</v>
      </c>
      <c r="F199" s="102">
        <v>0.250304939</v>
      </c>
      <c r="G199" s="102">
        <v>0.737285232</v>
      </c>
      <c r="H199" s="102">
        <v>0.052446777</v>
      </c>
      <c r="I199" s="102">
        <v>0.482090518</v>
      </c>
      <c r="J199" s="102">
        <v>0.641461218</v>
      </c>
      <c r="K199" s="102">
        <v>0.906357534</v>
      </c>
      <c r="L199" s="102">
        <v>0.745705273</v>
      </c>
      <c r="M199" s="102">
        <v>0.524416057</v>
      </c>
      <c r="N199" s="102">
        <v>0.8</v>
      </c>
      <c r="O199" s="102">
        <v>0.57</v>
      </c>
      <c r="P199" s="102">
        <v>1.1</v>
      </c>
      <c r="Q199" s="102">
        <v>2</v>
      </c>
    </row>
    <row r="200" spans="1:17" ht="12.75">
      <c r="A200" s="102" t="s">
        <v>1509</v>
      </c>
      <c r="B200" s="102">
        <f>+B199+1</f>
        <v>199</v>
      </c>
      <c r="C200" s="102">
        <v>53</v>
      </c>
      <c r="D200" s="103">
        <v>11641</v>
      </c>
      <c r="E200" s="102">
        <v>0.431362949</v>
      </c>
      <c r="F200" s="102">
        <v>0.576812149</v>
      </c>
      <c r="G200" s="102">
        <v>0.774094319</v>
      </c>
      <c r="H200" s="102">
        <v>0.181991129</v>
      </c>
      <c r="I200" s="102">
        <v>0.512016787</v>
      </c>
      <c r="J200" s="102">
        <v>0.646759489</v>
      </c>
      <c r="K200" s="102">
        <v>0.789039805</v>
      </c>
      <c r="L200" s="102">
        <v>0.463800692</v>
      </c>
      <c r="M200" s="102">
        <v>0.435983804</v>
      </c>
      <c r="N200" s="102">
        <v>0.76</v>
      </c>
      <c r="O200" s="102">
        <v>0.54</v>
      </c>
      <c r="P200" s="102">
        <v>1.1</v>
      </c>
      <c r="Q200" s="102">
        <v>5</v>
      </c>
    </row>
    <row r="201" spans="1:17" ht="12.75">
      <c r="A201" s="102" t="s">
        <v>1510</v>
      </c>
      <c r="B201" s="102">
        <f>+B200+1</f>
        <v>200</v>
      </c>
      <c r="C201" s="102">
        <v>31</v>
      </c>
      <c r="D201" s="103">
        <v>185456</v>
      </c>
      <c r="E201" s="102">
        <v>0.097915859</v>
      </c>
      <c r="F201" s="102">
        <v>0.398694946</v>
      </c>
      <c r="G201" s="102">
        <v>0.633409209</v>
      </c>
      <c r="H201" s="102">
        <v>0.110514583</v>
      </c>
      <c r="I201" s="102">
        <v>0.173356675</v>
      </c>
      <c r="J201" s="102">
        <v>0.841399168</v>
      </c>
      <c r="K201" s="102">
        <v>0.731071317</v>
      </c>
      <c r="L201" s="102">
        <v>0.50741122</v>
      </c>
      <c r="M201" s="102">
        <v>0.348309747</v>
      </c>
      <c r="N201" s="102">
        <v>0.78</v>
      </c>
      <c r="O201" s="102">
        <v>0.84</v>
      </c>
      <c r="P201" s="102">
        <v>1</v>
      </c>
      <c r="Q201" s="102">
        <v>8</v>
      </c>
    </row>
    <row r="202" spans="1:17" ht="12.75">
      <c r="A202" s="102" t="s">
        <v>1511</v>
      </c>
      <c r="B202" s="102">
        <f>+B201+1</f>
        <v>201</v>
      </c>
      <c r="C202" s="102">
        <v>82</v>
      </c>
      <c r="D202" s="103">
        <v>6011</v>
      </c>
      <c r="E202" s="102">
        <v>0.706463116</v>
      </c>
      <c r="F202" s="102">
        <v>0.675864537</v>
      </c>
      <c r="G202" s="102">
        <v>0.863732312</v>
      </c>
      <c r="H202" s="102">
        <v>0.308413624</v>
      </c>
      <c r="I202" s="102">
        <v>0.829788654</v>
      </c>
      <c r="J202" s="102">
        <v>0.898069303</v>
      </c>
      <c r="K202" s="102">
        <v>0.921432978</v>
      </c>
      <c r="L202" s="102">
        <v>0.718882904</v>
      </c>
      <c r="M202" s="102">
        <v>0.763621592</v>
      </c>
      <c r="N202" s="102">
        <v>0.72</v>
      </c>
      <c r="O202" s="102">
        <v>0.26</v>
      </c>
      <c r="P202" s="102">
        <v>1</v>
      </c>
      <c r="Q202" s="102">
        <v>3</v>
      </c>
    </row>
    <row r="203" spans="1:17" ht="12.75">
      <c r="A203" s="102" t="s">
        <v>1512</v>
      </c>
      <c r="B203" s="102">
        <f>+B202+1</f>
        <v>202</v>
      </c>
      <c r="C203" s="102">
        <v>45</v>
      </c>
      <c r="D203" s="103">
        <v>25378</v>
      </c>
      <c r="E203" s="102">
        <v>0.297126874</v>
      </c>
      <c r="F203" s="102">
        <v>0.327161987</v>
      </c>
      <c r="G203" s="102">
        <v>0.616705181</v>
      </c>
      <c r="H203" s="102">
        <v>0.098474595</v>
      </c>
      <c r="I203" s="102">
        <v>0.236220263</v>
      </c>
      <c r="J203" s="102">
        <v>0.897440853</v>
      </c>
      <c r="K203" s="102">
        <v>0.888902586</v>
      </c>
      <c r="L203" s="102">
        <v>0.670245525</v>
      </c>
      <c r="M203" s="102">
        <v>0.550863863</v>
      </c>
      <c r="N203" s="102">
        <v>0.79</v>
      </c>
      <c r="O203" s="102">
        <v>0.78</v>
      </c>
      <c r="P203" s="102">
        <v>1</v>
      </c>
      <c r="Q203" s="102">
        <v>6</v>
      </c>
    </row>
    <row r="204" spans="1:17" ht="12.75">
      <c r="A204" s="102" t="s">
        <v>1513</v>
      </c>
      <c r="B204" s="102">
        <f>+B203+1</f>
        <v>203</v>
      </c>
      <c r="C204" s="102">
        <v>75</v>
      </c>
      <c r="D204" s="103">
        <v>1693</v>
      </c>
      <c r="E204" s="102">
        <v>0.823241085</v>
      </c>
      <c r="F204" s="102">
        <v>0.690541424</v>
      </c>
      <c r="G204" s="102">
        <v>0.843559525</v>
      </c>
      <c r="H204" s="102">
        <v>0.213845729</v>
      </c>
      <c r="I204" s="102">
        <v>0.582010558</v>
      </c>
      <c r="J204" s="102">
        <v>0.644283747</v>
      </c>
      <c r="K204" s="102">
        <v>0.700717179</v>
      </c>
      <c r="L204" s="102">
        <v>0.530280018</v>
      </c>
      <c r="M204" s="102">
        <v>0.376842664</v>
      </c>
      <c r="N204" s="102">
        <v>0.75</v>
      </c>
      <c r="O204" s="102">
        <v>0.48</v>
      </c>
      <c r="P204" s="102">
        <v>1</v>
      </c>
      <c r="Q204" s="102">
        <v>1</v>
      </c>
    </row>
    <row r="205" spans="1:17" ht="12.75">
      <c r="A205" s="102" t="s">
        <v>1514</v>
      </c>
      <c r="B205" s="102">
        <f>+B204+1</f>
        <v>204</v>
      </c>
      <c r="C205" s="102">
        <v>87</v>
      </c>
      <c r="D205" s="103">
        <v>1151</v>
      </c>
      <c r="E205" s="102">
        <v>0.947237132</v>
      </c>
      <c r="F205" s="102">
        <v>0.750576616</v>
      </c>
      <c r="G205" s="102">
        <v>0.940370464</v>
      </c>
      <c r="H205" s="102">
        <v>0.306933583</v>
      </c>
      <c r="I205" s="102">
        <v>0.490359755</v>
      </c>
      <c r="J205" s="102">
        <v>0.791226362</v>
      </c>
      <c r="K205" s="102">
        <v>0.949331537</v>
      </c>
      <c r="L205" s="102">
        <v>0.445535544</v>
      </c>
      <c r="M205" s="102">
        <v>0.707657182</v>
      </c>
      <c r="N205" s="102">
        <v>0.72</v>
      </c>
      <c r="O205" s="102">
        <v>0.56</v>
      </c>
      <c r="P205" s="102">
        <v>1</v>
      </c>
      <c r="Q205" s="102">
        <v>1</v>
      </c>
    </row>
    <row r="206" spans="1:17" ht="12.75">
      <c r="A206" s="102" t="s">
        <v>1515</v>
      </c>
      <c r="B206" s="102">
        <f>+B205+1</f>
        <v>205</v>
      </c>
      <c r="C206" s="102">
        <v>88</v>
      </c>
      <c r="D206" s="102">
        <v>931</v>
      </c>
      <c r="E206" s="102">
        <v>1</v>
      </c>
      <c r="F206" s="102">
        <v>0.673509103</v>
      </c>
      <c r="G206" s="102">
        <v>0.961950602</v>
      </c>
      <c r="H206" s="102">
        <v>0.338466129</v>
      </c>
      <c r="I206" s="102">
        <v>0.505455318</v>
      </c>
      <c r="J206" s="102">
        <v>0.77602564</v>
      </c>
      <c r="K206" s="102">
        <v>0.749210894</v>
      </c>
      <c r="L206" s="102">
        <v>0.79509929</v>
      </c>
      <c r="M206" s="102">
        <v>0.711741827</v>
      </c>
      <c r="N206" s="102">
        <v>0.71</v>
      </c>
      <c r="O206" s="102">
        <v>0.55</v>
      </c>
      <c r="P206" s="102">
        <v>1</v>
      </c>
      <c r="Q206" s="102">
        <v>1</v>
      </c>
    </row>
    <row r="207" spans="1:17" ht="12.75">
      <c r="A207" s="102" t="s">
        <v>1516</v>
      </c>
      <c r="B207" s="102">
        <f>+B206+1</f>
        <v>206</v>
      </c>
      <c r="C207" s="102">
        <v>69</v>
      </c>
      <c r="D207" s="103">
        <v>5129</v>
      </c>
      <c r="E207" s="102">
        <v>0.649953409</v>
      </c>
      <c r="F207" s="102">
        <v>0.529065101</v>
      </c>
      <c r="G207" s="102">
        <v>0.839095301</v>
      </c>
      <c r="H207" s="102">
        <v>0.236378961</v>
      </c>
      <c r="I207" s="102">
        <v>0.352575946</v>
      </c>
      <c r="J207" s="102">
        <v>0.795686202</v>
      </c>
      <c r="K207" s="102">
        <v>0.888084967</v>
      </c>
      <c r="L207" s="102">
        <v>0.708153432</v>
      </c>
      <c r="M207" s="102">
        <v>0.737873043</v>
      </c>
      <c r="N207" s="102">
        <v>0.74</v>
      </c>
      <c r="O207" s="102">
        <v>0.68</v>
      </c>
      <c r="P207" s="102">
        <v>1</v>
      </c>
      <c r="Q207" s="102">
        <v>3</v>
      </c>
    </row>
    <row r="208" spans="1:17" ht="12.75">
      <c r="A208" s="102" t="s">
        <v>1517</v>
      </c>
      <c r="B208" s="102">
        <f>+B207+1</f>
        <v>207</v>
      </c>
      <c r="C208" s="102">
        <v>61</v>
      </c>
      <c r="D208" s="103">
        <v>16076</v>
      </c>
      <c r="E208" s="102">
        <v>0.527550573</v>
      </c>
      <c r="F208" s="102">
        <v>0.478685906</v>
      </c>
      <c r="G208" s="102">
        <v>0.727952147</v>
      </c>
      <c r="H208" s="102">
        <v>0.185736748</v>
      </c>
      <c r="I208" s="102">
        <v>0.586268019</v>
      </c>
      <c r="J208" s="102">
        <v>0.857511875</v>
      </c>
      <c r="K208" s="102">
        <v>0.872892481</v>
      </c>
      <c r="L208" s="102">
        <v>0.676920822</v>
      </c>
      <c r="M208" s="102">
        <v>0.732435714</v>
      </c>
      <c r="N208" s="102">
        <v>0.76</v>
      </c>
      <c r="O208" s="102">
        <v>0.48</v>
      </c>
      <c r="P208" s="102">
        <v>1</v>
      </c>
      <c r="Q208" s="102">
        <v>5</v>
      </c>
    </row>
    <row r="209" spans="1:17" ht="12.75">
      <c r="A209" s="102" t="s">
        <v>1518</v>
      </c>
      <c r="B209" s="102">
        <f>+B208+1</f>
        <v>208</v>
      </c>
      <c r="C209" s="102">
        <v>62</v>
      </c>
      <c r="D209" s="103">
        <v>8600</v>
      </c>
      <c r="E209" s="102">
        <v>0.497894725</v>
      </c>
      <c r="F209" s="102">
        <v>0.534231429</v>
      </c>
      <c r="G209" s="102">
        <v>0.707832888</v>
      </c>
      <c r="H209" s="102">
        <v>0.133664673</v>
      </c>
      <c r="I209" s="102">
        <v>0.437268453</v>
      </c>
      <c r="J209" s="102">
        <v>0.886534861</v>
      </c>
      <c r="K209" s="102">
        <v>0.824594735</v>
      </c>
      <c r="L209" s="102">
        <v>0.764876813</v>
      </c>
      <c r="M209" s="102">
        <v>0.789015784</v>
      </c>
      <c r="N209" s="102">
        <v>0.78</v>
      </c>
      <c r="O209" s="102">
        <v>0.61</v>
      </c>
      <c r="P209" s="102">
        <v>1</v>
      </c>
      <c r="Q209" s="102">
        <v>4</v>
      </c>
    </row>
    <row r="210" spans="1:17" ht="12.75">
      <c r="A210" s="102" t="s">
        <v>1519</v>
      </c>
      <c r="B210" s="102">
        <f>+B209+1</f>
        <v>209</v>
      </c>
      <c r="C210" s="102">
        <v>69</v>
      </c>
      <c r="D210" s="103">
        <v>3405</v>
      </c>
      <c r="E210" s="102">
        <v>0.583655653</v>
      </c>
      <c r="F210" s="102">
        <v>0.706148106</v>
      </c>
      <c r="G210" s="102">
        <v>0.892881954</v>
      </c>
      <c r="H210" s="102">
        <v>0.343024807</v>
      </c>
      <c r="I210" s="102">
        <v>0.211400301</v>
      </c>
      <c r="J210" s="102">
        <v>0.387773032</v>
      </c>
      <c r="K210" s="102">
        <v>0.92584186</v>
      </c>
      <c r="L210" s="102">
        <v>0.827411265</v>
      </c>
      <c r="M210" s="102">
        <v>0.659842736</v>
      </c>
      <c r="N210" s="102">
        <v>0.71</v>
      </c>
      <c r="O210" s="102">
        <v>0.81</v>
      </c>
      <c r="P210" s="102">
        <v>1.1</v>
      </c>
      <c r="Q210" s="102">
        <v>2</v>
      </c>
    </row>
    <row r="211" spans="1:17" ht="12.75">
      <c r="A211" s="102" t="s">
        <v>1520</v>
      </c>
      <c r="B211" s="102">
        <f>+B210+1</f>
        <v>210</v>
      </c>
      <c r="C211" s="102">
        <v>86</v>
      </c>
      <c r="D211" s="103">
        <v>1631</v>
      </c>
      <c r="E211" s="102">
        <v>0.77895462</v>
      </c>
      <c r="F211" s="102">
        <v>0.599421058</v>
      </c>
      <c r="G211" s="102">
        <v>0.861428641</v>
      </c>
      <c r="H211" s="102">
        <v>0.233802602</v>
      </c>
      <c r="I211" s="102">
        <v>0.424743073</v>
      </c>
      <c r="J211" s="102">
        <v>0.867096726</v>
      </c>
      <c r="K211" s="102">
        <v>0.975227976</v>
      </c>
      <c r="L211" s="102">
        <v>0.893878757</v>
      </c>
      <c r="M211" s="102">
        <v>0.793315416</v>
      </c>
      <c r="N211" s="102">
        <v>0.75</v>
      </c>
      <c r="O211" s="102">
        <v>0.62</v>
      </c>
      <c r="P211" s="102">
        <v>1</v>
      </c>
      <c r="Q211" s="102">
        <v>1</v>
      </c>
    </row>
    <row r="212" spans="1:17" ht="12.75">
      <c r="A212" s="102" t="s">
        <v>1521</v>
      </c>
      <c r="B212" s="102">
        <f>+B211+1</f>
        <v>211</v>
      </c>
      <c r="C212" s="102">
        <v>96</v>
      </c>
      <c r="D212" s="103">
        <v>1099</v>
      </c>
      <c r="E212" s="102">
        <v>0.963644834</v>
      </c>
      <c r="F212" s="102">
        <v>0.856597407</v>
      </c>
      <c r="G212" s="102">
        <v>0.971392963</v>
      </c>
      <c r="H212" s="102">
        <v>0.444669513</v>
      </c>
      <c r="I212" s="102">
        <v>0.580254197</v>
      </c>
      <c r="J212" s="102">
        <v>0.760763516</v>
      </c>
      <c r="K212" s="102">
        <v>0.971500287</v>
      </c>
      <c r="L212" s="102">
        <v>0.865019136</v>
      </c>
      <c r="M212" s="102">
        <v>0.681504771</v>
      </c>
      <c r="N212" s="102">
        <v>0.68</v>
      </c>
      <c r="O212" s="102">
        <v>0.48</v>
      </c>
      <c r="P212" s="102">
        <v>1</v>
      </c>
      <c r="Q212" s="102">
        <v>1</v>
      </c>
    </row>
    <row r="213" spans="1:17" ht="12.75">
      <c r="A213" s="102" t="s">
        <v>1522</v>
      </c>
      <c r="B213" s="102">
        <f>+B212+1</f>
        <v>212</v>
      </c>
      <c r="C213" s="102">
        <v>72</v>
      </c>
      <c r="D213" s="103">
        <v>9378</v>
      </c>
      <c r="E213" s="102">
        <v>0.751040508</v>
      </c>
      <c r="F213" s="102">
        <v>0.644518103</v>
      </c>
      <c r="G213" s="102">
        <v>0.884680676</v>
      </c>
      <c r="H213" s="102">
        <v>0.323857629</v>
      </c>
      <c r="I213" s="102">
        <v>0.344776334</v>
      </c>
      <c r="J213" s="102">
        <v>0.867785035</v>
      </c>
      <c r="K213" s="102">
        <v>0.968005885</v>
      </c>
      <c r="L213" s="102">
        <v>0.852555818</v>
      </c>
      <c r="M213" s="102">
        <v>0.808659346</v>
      </c>
      <c r="N213" s="102">
        <v>0.72</v>
      </c>
      <c r="O213" s="102">
        <v>0.69</v>
      </c>
      <c r="P213" s="102">
        <v>1</v>
      </c>
      <c r="Q213" s="102">
        <v>4</v>
      </c>
    </row>
    <row r="214" spans="1:17" ht="12.75">
      <c r="A214" s="102" t="s">
        <v>1523</v>
      </c>
      <c r="B214" s="102">
        <f>+B213+1</f>
        <v>213</v>
      </c>
      <c r="C214" s="102">
        <v>52</v>
      </c>
      <c r="D214" s="103">
        <v>31752</v>
      </c>
      <c r="E214" s="102">
        <v>0.416823543</v>
      </c>
      <c r="F214" s="102">
        <v>0.634813337</v>
      </c>
      <c r="G214" s="102">
        <v>0.763772617</v>
      </c>
      <c r="H214" s="102">
        <v>0.312383227</v>
      </c>
      <c r="I214" s="102">
        <v>0.2499477</v>
      </c>
      <c r="J214" s="102">
        <v>0.799203364</v>
      </c>
      <c r="K214" s="102">
        <v>0.820808416</v>
      </c>
      <c r="L214" s="102">
        <v>0.690946762</v>
      </c>
      <c r="M214" s="102">
        <v>0.757223968</v>
      </c>
      <c r="N214" s="102">
        <v>0.72</v>
      </c>
      <c r="O214" s="102">
        <v>0.77</v>
      </c>
      <c r="P214" s="102">
        <v>1</v>
      </c>
      <c r="Q214" s="102">
        <v>6</v>
      </c>
    </row>
    <row r="215" spans="1:17" ht="12.75">
      <c r="A215" s="102" t="s">
        <v>1524</v>
      </c>
      <c r="B215" s="102">
        <f>+B214+1</f>
        <v>214</v>
      </c>
      <c r="C215" s="102">
        <v>71</v>
      </c>
      <c r="D215" s="103">
        <v>7382</v>
      </c>
      <c r="E215" s="102">
        <v>0.495817134</v>
      </c>
      <c r="F215" s="102">
        <v>0.549213695</v>
      </c>
      <c r="G215" s="102">
        <v>0.735078309</v>
      </c>
      <c r="H215" s="102">
        <v>0.210975119</v>
      </c>
      <c r="I215" s="102">
        <v>0.644354955</v>
      </c>
      <c r="J215" s="102">
        <v>0.856801522</v>
      </c>
      <c r="K215" s="102">
        <v>0.894488678</v>
      </c>
      <c r="L215" s="102">
        <v>0.725451474</v>
      </c>
      <c r="M215" s="102">
        <v>0.727007303</v>
      </c>
      <c r="N215" s="102">
        <v>0.75</v>
      </c>
      <c r="O215" s="102">
        <v>0.43</v>
      </c>
      <c r="P215" s="102">
        <v>1</v>
      </c>
      <c r="Q215" s="102">
        <v>3</v>
      </c>
    </row>
    <row r="216" spans="1:17" ht="12.75">
      <c r="A216" s="102" t="s">
        <v>1525</v>
      </c>
      <c r="B216" s="102">
        <f>+B215+1</f>
        <v>215</v>
      </c>
      <c r="C216" s="102">
        <v>103</v>
      </c>
      <c r="D216" s="103">
        <v>1680</v>
      </c>
      <c r="E216" s="102">
        <v>0.818010857</v>
      </c>
      <c r="F216" s="102">
        <v>0.806626483</v>
      </c>
      <c r="G216" s="102">
        <v>0.93658667</v>
      </c>
      <c r="H216" s="102">
        <v>0.339882113</v>
      </c>
      <c r="I216" s="102">
        <v>0.955870204</v>
      </c>
      <c r="J216" s="102">
        <v>0.857795129</v>
      </c>
      <c r="K216" s="102">
        <v>0.979101052</v>
      </c>
      <c r="L216" s="102">
        <v>0.931390387</v>
      </c>
      <c r="M216" s="102">
        <v>0.91050273</v>
      </c>
      <c r="N216" s="102">
        <v>0.71</v>
      </c>
      <c r="O216" s="102">
        <v>0.15</v>
      </c>
      <c r="P216" s="102">
        <v>1</v>
      </c>
      <c r="Q216" s="102">
        <v>1</v>
      </c>
    </row>
    <row r="217" spans="1:17" ht="12.75">
      <c r="A217" s="102" t="s">
        <v>1526</v>
      </c>
      <c r="B217" s="102">
        <f>+B216+1</f>
        <v>216</v>
      </c>
      <c r="C217" s="102">
        <v>89</v>
      </c>
      <c r="D217" s="103">
        <v>1637</v>
      </c>
      <c r="E217" s="102">
        <v>0.850573057</v>
      </c>
      <c r="F217" s="102">
        <v>0.672395363</v>
      </c>
      <c r="G217" s="102">
        <v>0.939422</v>
      </c>
      <c r="H217" s="102">
        <v>0.454122831</v>
      </c>
      <c r="I217" s="102">
        <v>0.491122861</v>
      </c>
      <c r="J217" s="102">
        <v>0.782355706</v>
      </c>
      <c r="K217" s="102">
        <v>0.958646466</v>
      </c>
      <c r="L217" s="102">
        <v>0.732654734</v>
      </c>
      <c r="M217" s="102">
        <v>0.68864248</v>
      </c>
      <c r="N217" s="102">
        <v>0.68</v>
      </c>
      <c r="O217" s="102">
        <v>0.56</v>
      </c>
      <c r="P217" s="102">
        <v>1</v>
      </c>
      <c r="Q217" s="102">
        <v>1</v>
      </c>
    </row>
    <row r="218" spans="1:17" ht="12.75">
      <c r="A218" s="102" t="s">
        <v>1527</v>
      </c>
      <c r="B218" s="102">
        <f>+B217+1</f>
        <v>217</v>
      </c>
      <c r="C218" s="102">
        <v>60</v>
      </c>
      <c r="D218" s="103">
        <v>16883</v>
      </c>
      <c r="E218" s="102">
        <v>0.50021025</v>
      </c>
      <c r="F218" s="102">
        <v>0.518892187</v>
      </c>
      <c r="G218" s="102">
        <v>0.760287825</v>
      </c>
      <c r="H218" s="102">
        <v>0.241972231</v>
      </c>
      <c r="I218" s="102">
        <v>0.390717504</v>
      </c>
      <c r="J218" s="102">
        <v>0.824226643</v>
      </c>
      <c r="K218" s="102">
        <v>0.925237928</v>
      </c>
      <c r="L218" s="102">
        <v>0.779914792</v>
      </c>
      <c r="M218" s="102">
        <v>0.683268751</v>
      </c>
      <c r="N218" s="102">
        <v>0.74</v>
      </c>
      <c r="O218" s="102">
        <v>0.65</v>
      </c>
      <c r="P218" s="102">
        <v>1</v>
      </c>
      <c r="Q218" s="102">
        <v>5</v>
      </c>
    </row>
    <row r="219" spans="1:17" ht="12.75">
      <c r="A219" s="102" t="s">
        <v>1528</v>
      </c>
      <c r="B219" s="102">
        <f>+B218+1</f>
        <v>218</v>
      </c>
      <c r="C219" s="102">
        <v>60</v>
      </c>
      <c r="D219" s="103">
        <v>7677</v>
      </c>
      <c r="E219" s="102">
        <v>0.667496215</v>
      </c>
      <c r="F219" s="102">
        <v>0.468552602</v>
      </c>
      <c r="G219" s="102">
        <v>0.871334537</v>
      </c>
      <c r="H219" s="102">
        <v>0.182324568</v>
      </c>
      <c r="I219" s="102">
        <v>0.385082647</v>
      </c>
      <c r="J219" s="102">
        <v>0.802043773</v>
      </c>
      <c r="K219" s="102">
        <v>0.802818286</v>
      </c>
      <c r="L219" s="102">
        <v>0.524695587</v>
      </c>
      <c r="M219" s="102">
        <v>0.508606249</v>
      </c>
      <c r="N219" s="102">
        <v>0.76</v>
      </c>
      <c r="O219" s="102">
        <v>0.65</v>
      </c>
      <c r="P219" s="102">
        <v>1</v>
      </c>
      <c r="Q219" s="102">
        <v>4</v>
      </c>
    </row>
    <row r="220" spans="1:17" ht="12.75">
      <c r="A220" s="102" t="s">
        <v>1529</v>
      </c>
      <c r="B220" s="102">
        <f>+B219+1</f>
        <v>219</v>
      </c>
      <c r="C220" s="102">
        <v>54</v>
      </c>
      <c r="D220" s="103">
        <v>16890</v>
      </c>
      <c r="E220" s="102">
        <v>0.240154405</v>
      </c>
      <c r="F220" s="102">
        <v>0.504344559</v>
      </c>
      <c r="G220" s="102">
        <v>0.803332012</v>
      </c>
      <c r="H220" s="102">
        <v>0.279486415</v>
      </c>
      <c r="I220" s="102">
        <v>0.29070444</v>
      </c>
      <c r="J220" s="102">
        <v>0.908633228</v>
      </c>
      <c r="K220" s="102">
        <v>0.897684345</v>
      </c>
      <c r="L220" s="102">
        <v>0.68715641</v>
      </c>
      <c r="M220" s="102">
        <v>0.657062596</v>
      </c>
      <c r="N220" s="102">
        <v>0.73</v>
      </c>
      <c r="O220" s="102">
        <v>0.74</v>
      </c>
      <c r="P220" s="102">
        <v>1</v>
      </c>
      <c r="Q220" s="102">
        <v>5</v>
      </c>
    </row>
    <row r="221" spans="1:17" ht="12.75">
      <c r="A221" s="102" t="s">
        <v>1530</v>
      </c>
      <c r="B221" s="102">
        <f>+B220+1</f>
        <v>220</v>
      </c>
      <c r="C221" s="102">
        <v>52</v>
      </c>
      <c r="D221" s="103">
        <v>31103</v>
      </c>
      <c r="E221" s="102">
        <v>0.375871392</v>
      </c>
      <c r="F221" s="102">
        <v>0.53927206</v>
      </c>
      <c r="G221" s="102">
        <v>0.703098188</v>
      </c>
      <c r="H221" s="102">
        <v>0.234902382</v>
      </c>
      <c r="I221" s="102">
        <v>0.166336374</v>
      </c>
      <c r="J221" s="102">
        <v>0.868195504</v>
      </c>
      <c r="K221" s="102">
        <v>0.942990122</v>
      </c>
      <c r="L221" s="102">
        <v>0.815892145</v>
      </c>
      <c r="M221" s="102">
        <v>0.754343488</v>
      </c>
      <c r="N221" s="102">
        <v>0.75</v>
      </c>
      <c r="O221" s="102">
        <v>0.84</v>
      </c>
      <c r="P221" s="102">
        <v>1</v>
      </c>
      <c r="Q221" s="102">
        <v>6</v>
      </c>
    </row>
    <row r="222" spans="1:17" ht="12.75">
      <c r="A222" s="102" t="s">
        <v>1531</v>
      </c>
      <c r="B222" s="102">
        <f>+B221+1</f>
        <v>221</v>
      </c>
      <c r="C222" s="102">
        <v>100</v>
      </c>
      <c r="D222" s="103">
        <v>1231</v>
      </c>
      <c r="E222" s="102">
        <v>0.908359674</v>
      </c>
      <c r="F222" s="102">
        <v>0.81605411</v>
      </c>
      <c r="G222" s="102">
        <v>0.923357206</v>
      </c>
      <c r="H222" s="102">
        <v>0.311746426</v>
      </c>
      <c r="I222" s="102">
        <v>0.870725744</v>
      </c>
      <c r="J222" s="102">
        <v>0.74832762</v>
      </c>
      <c r="K222" s="102">
        <v>0.974982431</v>
      </c>
      <c r="L222" s="102">
        <v>0.852163236</v>
      </c>
      <c r="M222" s="102">
        <v>0.810235574</v>
      </c>
      <c r="N222" s="102">
        <v>0.72</v>
      </c>
      <c r="O222" s="102">
        <v>0.23</v>
      </c>
      <c r="P222" s="102">
        <v>1</v>
      </c>
      <c r="Q222" s="102">
        <v>1</v>
      </c>
    </row>
    <row r="223" spans="1:17" ht="12.75">
      <c r="A223" s="102" t="s">
        <v>1532</v>
      </c>
      <c r="B223" s="102">
        <f>+B222+1</f>
        <v>222</v>
      </c>
      <c r="C223" s="102">
        <v>81</v>
      </c>
      <c r="D223" s="103">
        <v>8469</v>
      </c>
      <c r="E223" s="102">
        <v>0.647402735</v>
      </c>
      <c r="F223" s="102">
        <v>0.779619084</v>
      </c>
      <c r="G223" s="102">
        <v>0.907961225</v>
      </c>
      <c r="H223" s="102">
        <v>0.56759602</v>
      </c>
      <c r="I223" s="102">
        <v>0.908453954</v>
      </c>
      <c r="J223" s="102">
        <v>0.838852942</v>
      </c>
      <c r="K223" s="102">
        <v>0.934462948</v>
      </c>
      <c r="L223" s="102">
        <v>0.777659523</v>
      </c>
      <c r="M223" s="102">
        <v>0.712196573</v>
      </c>
      <c r="N223" s="102">
        <v>0.65</v>
      </c>
      <c r="O223" s="102">
        <v>0.2</v>
      </c>
      <c r="P223" s="102">
        <v>1</v>
      </c>
      <c r="Q223" s="102">
        <v>4</v>
      </c>
    </row>
    <row r="224" spans="1:17" ht="12.75">
      <c r="A224" s="102" t="s">
        <v>1533</v>
      </c>
      <c r="B224" s="102">
        <f>+B223+1</f>
        <v>223</v>
      </c>
      <c r="C224" s="102">
        <v>46</v>
      </c>
      <c r="D224" s="103">
        <v>27585</v>
      </c>
      <c r="E224" s="102">
        <v>0.413005785</v>
      </c>
      <c r="F224" s="102">
        <v>0.530544061</v>
      </c>
      <c r="G224" s="102">
        <v>0.743640928</v>
      </c>
      <c r="H224" s="102">
        <v>0.170439915</v>
      </c>
      <c r="I224" s="102">
        <v>0.26470139</v>
      </c>
      <c r="J224" s="102">
        <v>0.8652443</v>
      </c>
      <c r="K224" s="102">
        <v>0.665786183</v>
      </c>
      <c r="L224" s="102">
        <v>0.601927699</v>
      </c>
      <c r="M224" s="102">
        <v>0.522965974</v>
      </c>
      <c r="N224" s="102">
        <v>0.76</v>
      </c>
      <c r="O224" s="102">
        <v>0.76</v>
      </c>
      <c r="P224" s="102">
        <v>1</v>
      </c>
      <c r="Q224" s="102">
        <v>6</v>
      </c>
    </row>
    <row r="225" spans="1:17" ht="12.75">
      <c r="A225" s="102" t="s">
        <v>1534</v>
      </c>
      <c r="B225" s="102">
        <f>+B224+1</f>
        <v>224</v>
      </c>
      <c r="C225" s="102">
        <v>72</v>
      </c>
      <c r="D225" s="103">
        <v>2680</v>
      </c>
      <c r="E225" s="102">
        <v>0.645172454</v>
      </c>
      <c r="F225" s="102">
        <v>0.666225306</v>
      </c>
      <c r="G225" s="102">
        <v>0.765265092</v>
      </c>
      <c r="H225" s="102">
        <v>0.24958831</v>
      </c>
      <c r="I225" s="102">
        <v>0.346187642</v>
      </c>
      <c r="J225" s="102">
        <v>0.738876219</v>
      </c>
      <c r="K225" s="102">
        <v>0.870513918</v>
      </c>
      <c r="L225" s="102">
        <v>0.528612845</v>
      </c>
      <c r="M225" s="102">
        <v>0.530876779</v>
      </c>
      <c r="N225" s="102">
        <v>0.74</v>
      </c>
      <c r="O225" s="102">
        <v>0.69</v>
      </c>
      <c r="P225" s="102">
        <v>1</v>
      </c>
      <c r="Q225" s="102">
        <v>1</v>
      </c>
    </row>
    <row r="226" spans="1:17" ht="12.75">
      <c r="A226" s="102" t="s">
        <v>1535</v>
      </c>
      <c r="B226" s="102">
        <f>+B225+1</f>
        <v>225</v>
      </c>
      <c r="C226" s="102">
        <v>94</v>
      </c>
      <c r="D226" s="103">
        <v>1459</v>
      </c>
      <c r="E226" s="102">
        <v>0.666374172</v>
      </c>
      <c r="F226" s="102">
        <v>0.716707591</v>
      </c>
      <c r="G226" s="102">
        <v>0.849163608</v>
      </c>
      <c r="H226" s="102">
        <v>0.286715728</v>
      </c>
      <c r="I226" s="102">
        <v>0.811994163</v>
      </c>
      <c r="J226" s="102">
        <v>0.883492641</v>
      </c>
      <c r="K226" s="102">
        <v>0.964105541</v>
      </c>
      <c r="L226" s="102">
        <v>0.938045886</v>
      </c>
      <c r="M226" s="102">
        <v>0.885532292</v>
      </c>
      <c r="N226" s="102">
        <v>0.73</v>
      </c>
      <c r="O226" s="102">
        <v>0.28</v>
      </c>
      <c r="P226" s="102">
        <v>1</v>
      </c>
      <c r="Q226" s="102">
        <v>1</v>
      </c>
    </row>
    <row r="227" spans="1:17" ht="12.75">
      <c r="A227" s="102" t="s">
        <v>1536</v>
      </c>
      <c r="B227" s="102">
        <f>+B226+1</f>
        <v>226</v>
      </c>
      <c r="C227" s="102">
        <v>57</v>
      </c>
      <c r="D227" s="103">
        <v>7023</v>
      </c>
      <c r="E227" s="102">
        <v>0.451760278</v>
      </c>
      <c r="F227" s="102">
        <v>0.536560673</v>
      </c>
      <c r="G227" s="102">
        <v>0.746471732</v>
      </c>
      <c r="H227" s="102">
        <v>0.386536171</v>
      </c>
      <c r="I227" s="102">
        <v>0.17889139</v>
      </c>
      <c r="J227" s="102">
        <v>0.447403621</v>
      </c>
      <c r="K227" s="102">
        <v>0.886024817</v>
      </c>
      <c r="L227" s="102">
        <v>0.678067233</v>
      </c>
      <c r="M227" s="102">
        <v>0.51465778</v>
      </c>
      <c r="N227" s="102">
        <v>0.7</v>
      </c>
      <c r="O227" s="102">
        <v>0.83</v>
      </c>
      <c r="P227" s="102">
        <v>1</v>
      </c>
      <c r="Q227" s="102">
        <v>3</v>
      </c>
    </row>
    <row r="228" spans="1:17" ht="12.75">
      <c r="A228" s="102" t="s">
        <v>1537</v>
      </c>
      <c r="B228" s="102">
        <f>+B227+1</f>
        <v>227</v>
      </c>
      <c r="C228" s="102">
        <v>59</v>
      </c>
      <c r="D228" s="103">
        <v>16108</v>
      </c>
      <c r="E228" s="102">
        <v>0.480791366</v>
      </c>
      <c r="F228" s="102">
        <v>0.618907316</v>
      </c>
      <c r="G228" s="102">
        <v>0.781726763</v>
      </c>
      <c r="H228" s="102">
        <v>0.269930193</v>
      </c>
      <c r="I228" s="102">
        <v>0.495202934</v>
      </c>
      <c r="J228" s="102">
        <v>0.882660955</v>
      </c>
      <c r="K228" s="102">
        <v>0.868460054</v>
      </c>
      <c r="L228" s="102">
        <v>0.540805031</v>
      </c>
      <c r="M228" s="102">
        <v>0.566048918</v>
      </c>
      <c r="N228" s="102">
        <v>0.73</v>
      </c>
      <c r="O228" s="102">
        <v>0.56</v>
      </c>
      <c r="P228" s="102">
        <v>1</v>
      </c>
      <c r="Q228" s="102">
        <v>5</v>
      </c>
    </row>
    <row r="229" spans="1:17" ht="12.75">
      <c r="A229" s="102" t="s">
        <v>1538</v>
      </c>
      <c r="B229" s="102">
        <f>+B228+1</f>
        <v>228</v>
      </c>
      <c r="C229" s="102">
        <v>28</v>
      </c>
      <c r="D229" s="103">
        <v>14061</v>
      </c>
      <c r="E229" s="102">
        <v>0.230221507</v>
      </c>
      <c r="F229" s="102">
        <v>0.396959544</v>
      </c>
      <c r="G229" s="102">
        <v>0.658681264</v>
      </c>
      <c r="H229" s="102">
        <v>0.064896319</v>
      </c>
      <c r="I229" s="102">
        <v>0.047156795</v>
      </c>
      <c r="J229" s="102">
        <v>0.836756595</v>
      </c>
      <c r="K229" s="102">
        <v>0.331500373</v>
      </c>
      <c r="L229" s="102">
        <v>0.158256614</v>
      </c>
      <c r="M229" s="102">
        <v>0.1697485</v>
      </c>
      <c r="N229" s="102">
        <v>0.8</v>
      </c>
      <c r="O229" s="102">
        <v>0.95</v>
      </c>
      <c r="P229" s="102">
        <v>1</v>
      </c>
      <c r="Q229" s="102">
        <v>5</v>
      </c>
    </row>
    <row r="230" spans="1:17" ht="12.75">
      <c r="A230" s="102" t="s">
        <v>1539</v>
      </c>
      <c r="B230" s="102">
        <f>+B229+1</f>
        <v>229</v>
      </c>
      <c r="C230" s="102">
        <v>89</v>
      </c>
      <c r="D230" s="103">
        <v>2702</v>
      </c>
      <c r="E230" s="102">
        <v>0.709831752</v>
      </c>
      <c r="F230" s="102">
        <v>0.732222226</v>
      </c>
      <c r="G230" s="102">
        <v>0.910965361</v>
      </c>
      <c r="H230" s="102">
        <v>0.448136335</v>
      </c>
      <c r="I230" s="102">
        <v>0.745581595</v>
      </c>
      <c r="J230" s="102">
        <v>0.84668282</v>
      </c>
      <c r="K230" s="102">
        <v>0.863601396</v>
      </c>
      <c r="L230" s="102">
        <v>0.595228789</v>
      </c>
      <c r="M230" s="102">
        <v>0.737983093</v>
      </c>
      <c r="N230" s="102">
        <v>0.68</v>
      </c>
      <c r="O230" s="102">
        <v>0.34</v>
      </c>
      <c r="P230" s="102">
        <v>1</v>
      </c>
      <c r="Q230" s="102">
        <v>1</v>
      </c>
    </row>
    <row r="231" spans="1:17" ht="12.75">
      <c r="A231" s="102" t="s">
        <v>1540</v>
      </c>
      <c r="B231" s="102">
        <f>+B230+1</f>
        <v>230</v>
      </c>
      <c r="C231" s="102">
        <v>85</v>
      </c>
      <c r="D231" s="103">
        <v>1737</v>
      </c>
      <c r="E231" s="102">
        <v>0.788815534</v>
      </c>
      <c r="F231" s="102">
        <v>0.561693837</v>
      </c>
      <c r="G231" s="102">
        <v>0.862389541</v>
      </c>
      <c r="H231" s="102">
        <v>0.212542102</v>
      </c>
      <c r="I231" s="102">
        <v>0.349244265</v>
      </c>
      <c r="J231" s="102">
        <v>0.89273634</v>
      </c>
      <c r="K231" s="102">
        <v>0.970185208</v>
      </c>
      <c r="L231" s="102">
        <v>0.859792195</v>
      </c>
      <c r="M231" s="102">
        <v>0.857993903</v>
      </c>
      <c r="N231" s="102">
        <v>0.75</v>
      </c>
      <c r="O231" s="102">
        <v>0.68</v>
      </c>
      <c r="P231" s="102">
        <v>1</v>
      </c>
      <c r="Q231" s="102">
        <v>1</v>
      </c>
    </row>
    <row r="232" spans="1:17" ht="12.75">
      <c r="A232" s="102" t="s">
        <v>1541</v>
      </c>
      <c r="B232" s="102">
        <f>+B231+1</f>
        <v>231</v>
      </c>
      <c r="C232" s="102">
        <v>50</v>
      </c>
      <c r="D232" s="103">
        <v>12847</v>
      </c>
      <c r="E232" s="102">
        <v>0.376424736</v>
      </c>
      <c r="F232" s="102">
        <v>0.315983847</v>
      </c>
      <c r="G232" s="102">
        <v>0.664274394</v>
      </c>
      <c r="H232" s="102">
        <v>0.038325821</v>
      </c>
      <c r="I232" s="102">
        <v>0.152497184</v>
      </c>
      <c r="J232" s="102">
        <v>0.929220903</v>
      </c>
      <c r="K232" s="102">
        <v>0.892949408</v>
      </c>
      <c r="L232" s="102">
        <v>0.685122109</v>
      </c>
      <c r="M232" s="102">
        <v>0.724909989</v>
      </c>
      <c r="N232" s="102">
        <v>0.8</v>
      </c>
      <c r="O232" s="102">
        <v>0.86</v>
      </c>
      <c r="P232" s="102">
        <v>1</v>
      </c>
      <c r="Q232" s="102">
        <v>5</v>
      </c>
    </row>
    <row r="233" spans="1:17" ht="12.75">
      <c r="A233" s="102" t="s">
        <v>1542</v>
      </c>
      <c r="B233" s="102">
        <f>+B232+1</f>
        <v>232</v>
      </c>
      <c r="C233" s="102">
        <v>80</v>
      </c>
      <c r="D233" s="103">
        <v>4741</v>
      </c>
      <c r="E233" s="102">
        <v>0.666014774</v>
      </c>
      <c r="F233" s="102">
        <v>0.65663112</v>
      </c>
      <c r="G233" s="102">
        <v>0.778983907</v>
      </c>
      <c r="H233" s="102">
        <v>0.318464</v>
      </c>
      <c r="I233" s="102">
        <v>0.537113591</v>
      </c>
      <c r="J233" s="102">
        <v>0.817381772</v>
      </c>
      <c r="K233" s="102">
        <v>0.9329106</v>
      </c>
      <c r="L233" s="102">
        <v>0.817292022</v>
      </c>
      <c r="M233" s="102">
        <v>0.719885933</v>
      </c>
      <c r="N233" s="102">
        <v>0.72</v>
      </c>
      <c r="O233" s="102">
        <v>0.52</v>
      </c>
      <c r="P233" s="102">
        <v>1</v>
      </c>
      <c r="Q233" s="102">
        <v>2</v>
      </c>
    </row>
    <row r="234" spans="1:17" ht="12.75">
      <c r="A234" s="102" t="s">
        <v>1543</v>
      </c>
      <c r="B234" s="102">
        <f>+B233+1</f>
        <v>233</v>
      </c>
      <c r="C234" s="102">
        <v>90</v>
      </c>
      <c r="D234" s="102">
        <v>533</v>
      </c>
      <c r="E234" s="102">
        <v>0.832088724</v>
      </c>
      <c r="F234" s="102">
        <v>0.915139767</v>
      </c>
      <c r="G234" s="102">
        <v>0.912013207</v>
      </c>
      <c r="H234" s="102">
        <v>0.228391629</v>
      </c>
      <c r="I234" s="102">
        <v>0.46002624</v>
      </c>
      <c r="J234" s="102">
        <v>0.788648902</v>
      </c>
      <c r="K234" s="102">
        <v>0.936080641</v>
      </c>
      <c r="L234" s="102">
        <v>0.898238255</v>
      </c>
      <c r="M234" s="102">
        <v>0.797073475</v>
      </c>
      <c r="N234" s="102">
        <v>0.75</v>
      </c>
      <c r="O234" s="102">
        <v>0.59</v>
      </c>
      <c r="P234" s="102">
        <v>1</v>
      </c>
      <c r="Q234" s="102">
        <v>1</v>
      </c>
    </row>
    <row r="235" spans="1:17" ht="12.75">
      <c r="A235" s="102" t="s">
        <v>1544</v>
      </c>
      <c r="B235" s="102">
        <f>+B234+1</f>
        <v>234</v>
      </c>
      <c r="C235" s="102">
        <v>40</v>
      </c>
      <c r="D235" s="103">
        <v>49765</v>
      </c>
      <c r="E235" s="102">
        <v>0.23096817</v>
      </c>
      <c r="F235" s="102">
        <v>0.449006519</v>
      </c>
      <c r="G235" s="102">
        <v>0.352381695</v>
      </c>
      <c r="H235" s="102">
        <v>0.30536079</v>
      </c>
      <c r="I235" s="102">
        <v>0.310770804</v>
      </c>
      <c r="J235" s="102">
        <v>0.872672921</v>
      </c>
      <c r="K235" s="102">
        <v>0.586943622</v>
      </c>
      <c r="L235" s="102">
        <v>0.478883335</v>
      </c>
      <c r="M235" s="102">
        <v>0.615507769</v>
      </c>
      <c r="N235" s="102">
        <v>0.72</v>
      </c>
      <c r="O235" s="102">
        <v>0.72</v>
      </c>
      <c r="P235" s="102">
        <v>1</v>
      </c>
      <c r="Q235" s="102">
        <v>6</v>
      </c>
    </row>
    <row r="236" spans="1:17" ht="12.75">
      <c r="A236" s="102" t="s">
        <v>1545</v>
      </c>
      <c r="B236" s="102">
        <f>+B235+1</f>
        <v>235</v>
      </c>
      <c r="C236" s="102">
        <v>84</v>
      </c>
      <c r="D236" s="103">
        <v>4534</v>
      </c>
      <c r="E236" s="102">
        <v>0.861732021</v>
      </c>
      <c r="F236" s="102">
        <v>0.688290566</v>
      </c>
      <c r="G236" s="102">
        <v>0.908483564</v>
      </c>
      <c r="H236" s="102">
        <v>0.347481667</v>
      </c>
      <c r="I236" s="102">
        <v>0.397158505</v>
      </c>
      <c r="J236" s="102">
        <v>0.725571034</v>
      </c>
      <c r="K236" s="102">
        <v>0.968791041</v>
      </c>
      <c r="L236" s="102">
        <v>0.891352532</v>
      </c>
      <c r="M236" s="102">
        <v>0.830157456</v>
      </c>
      <c r="N236" s="102">
        <v>0.71</v>
      </c>
      <c r="O236" s="102">
        <v>0.64</v>
      </c>
      <c r="P236" s="102">
        <v>1</v>
      </c>
      <c r="Q236" s="102">
        <v>2</v>
      </c>
    </row>
    <row r="237" spans="1:17" ht="12.75">
      <c r="A237" s="102" t="s">
        <v>1546</v>
      </c>
      <c r="B237" s="102">
        <f>+B236+1</f>
        <v>236</v>
      </c>
      <c r="C237" s="102">
        <v>60</v>
      </c>
      <c r="D237" s="103">
        <v>3699</v>
      </c>
      <c r="E237" s="102">
        <v>0.712448696</v>
      </c>
      <c r="F237" s="102">
        <v>0.314315262</v>
      </c>
      <c r="G237" s="102">
        <v>0.763960996</v>
      </c>
      <c r="H237" s="102">
        <v>0.164417802</v>
      </c>
      <c r="I237" s="102">
        <v>0.303821994</v>
      </c>
      <c r="J237" s="102">
        <v>0.656206809</v>
      </c>
      <c r="K237" s="102">
        <v>0.749596733</v>
      </c>
      <c r="L237" s="102">
        <v>0.328246796</v>
      </c>
      <c r="M237" s="102">
        <v>0.560943952</v>
      </c>
      <c r="N237" s="102">
        <v>0.77</v>
      </c>
      <c r="O237" s="102">
        <v>0.72</v>
      </c>
      <c r="P237" s="102">
        <v>1</v>
      </c>
      <c r="Q237" s="102">
        <v>2</v>
      </c>
    </row>
    <row r="238" spans="1:17" ht="12.75">
      <c r="A238" s="102" t="s">
        <v>1547</v>
      </c>
      <c r="B238" s="102">
        <f>+B237+1</f>
        <v>237</v>
      </c>
      <c r="C238" s="102">
        <v>57</v>
      </c>
      <c r="D238" s="103">
        <v>11968</v>
      </c>
      <c r="E238" s="102">
        <v>0.567096549</v>
      </c>
      <c r="F238" s="102">
        <v>0.437102527</v>
      </c>
      <c r="G238" s="102">
        <v>0.696919652</v>
      </c>
      <c r="H238" s="102">
        <v>0.093709726</v>
      </c>
      <c r="I238" s="102">
        <v>0.454762596</v>
      </c>
      <c r="J238" s="102">
        <v>0.92672621</v>
      </c>
      <c r="K238" s="102">
        <v>0.804557336</v>
      </c>
      <c r="L238" s="102">
        <v>0.534832549</v>
      </c>
      <c r="M238" s="102">
        <v>0.737680861</v>
      </c>
      <c r="N238" s="102">
        <v>0.79</v>
      </c>
      <c r="O238" s="102">
        <v>0.59</v>
      </c>
      <c r="P238" s="102">
        <v>1</v>
      </c>
      <c r="Q238" s="102">
        <v>5</v>
      </c>
    </row>
    <row r="239" spans="1:17" ht="12.75">
      <c r="A239" s="102" t="s">
        <v>1548</v>
      </c>
      <c r="B239" s="102">
        <f>+B238+1</f>
        <v>238</v>
      </c>
      <c r="C239" s="102">
        <v>93</v>
      </c>
      <c r="D239" s="103">
        <v>1004</v>
      </c>
      <c r="E239" s="102">
        <v>0.829011738</v>
      </c>
      <c r="F239" s="102">
        <v>0.650752335</v>
      </c>
      <c r="G239" s="102">
        <v>0.93345857</v>
      </c>
      <c r="H239" s="102">
        <v>0.410682672</v>
      </c>
      <c r="I239" s="102">
        <v>0.623342552</v>
      </c>
      <c r="J239" s="102">
        <v>0.776057027</v>
      </c>
      <c r="K239" s="102">
        <v>0.957638937</v>
      </c>
      <c r="L239" s="102">
        <v>0.830497941</v>
      </c>
      <c r="M239" s="102">
        <v>0.865201924</v>
      </c>
      <c r="N239" s="102">
        <v>0.69</v>
      </c>
      <c r="O239" s="102">
        <v>0.45</v>
      </c>
      <c r="P239" s="102">
        <v>1</v>
      </c>
      <c r="Q239" s="102">
        <v>1</v>
      </c>
    </row>
    <row r="240" spans="1:17" ht="12.75">
      <c r="A240" s="102" t="s">
        <v>1549</v>
      </c>
      <c r="B240" s="102">
        <f>+B239+1</f>
        <v>239</v>
      </c>
      <c r="C240" s="102">
        <v>97</v>
      </c>
      <c r="D240" s="103">
        <v>1144</v>
      </c>
      <c r="E240" s="102">
        <v>0.888808371</v>
      </c>
      <c r="F240" s="102">
        <v>1</v>
      </c>
      <c r="G240" s="102">
        <v>0.952557355</v>
      </c>
      <c r="H240" s="102">
        <v>0.646072396</v>
      </c>
      <c r="I240" s="102">
        <v>0.518694124</v>
      </c>
      <c r="J240" s="102">
        <v>0.832969296</v>
      </c>
      <c r="K240" s="102">
        <v>0.970411952</v>
      </c>
      <c r="L240" s="102">
        <v>0.827139499</v>
      </c>
      <c r="M240" s="102">
        <v>0.657654155</v>
      </c>
      <c r="N240" s="102">
        <v>0.62</v>
      </c>
      <c r="O240" s="102">
        <v>0.54</v>
      </c>
      <c r="P240" s="102">
        <v>1</v>
      </c>
      <c r="Q240" s="102">
        <v>1</v>
      </c>
    </row>
    <row r="241" spans="1:17" ht="12.75">
      <c r="A241" s="102" t="s">
        <v>1550</v>
      </c>
      <c r="B241" s="102">
        <f>+B240+1</f>
        <v>240</v>
      </c>
      <c r="C241" s="102">
        <v>61</v>
      </c>
      <c r="D241" s="103">
        <v>13238</v>
      </c>
      <c r="E241" s="102">
        <v>0.37788734</v>
      </c>
      <c r="F241" s="102">
        <v>0.562158804</v>
      </c>
      <c r="G241" s="102">
        <v>0.79122252</v>
      </c>
      <c r="H241" s="102">
        <v>0.225966532</v>
      </c>
      <c r="I241" s="102">
        <v>0.747468443</v>
      </c>
      <c r="J241" s="102">
        <v>0.835844023</v>
      </c>
      <c r="K241" s="102">
        <v>0.865830826</v>
      </c>
      <c r="L241" s="102">
        <v>0.694725152</v>
      </c>
      <c r="M241" s="102">
        <v>0.55727898</v>
      </c>
      <c r="N241" s="102">
        <v>0.75</v>
      </c>
      <c r="O241" s="102">
        <v>0.34</v>
      </c>
      <c r="P241" s="102">
        <v>1</v>
      </c>
      <c r="Q241" s="102">
        <v>5</v>
      </c>
    </row>
    <row r="242" spans="1:17" ht="12.75">
      <c r="A242" s="102" t="s">
        <v>1551</v>
      </c>
      <c r="B242" s="102">
        <f>+B241+1</f>
        <v>241</v>
      </c>
      <c r="C242" s="102">
        <v>55</v>
      </c>
      <c r="D242" s="103">
        <v>11517</v>
      </c>
      <c r="E242" s="102">
        <v>0.41018881</v>
      </c>
      <c r="F242" s="102">
        <v>0.437223393</v>
      </c>
      <c r="G242" s="102">
        <v>0.66939813</v>
      </c>
      <c r="H242" s="102">
        <v>0.117672652</v>
      </c>
      <c r="I242" s="102">
        <v>0.417827346</v>
      </c>
      <c r="J242" s="102">
        <v>0.916908028</v>
      </c>
      <c r="K242" s="102">
        <v>0.844080293</v>
      </c>
      <c r="L242" s="102">
        <v>0.641545729</v>
      </c>
      <c r="M242" s="102">
        <v>0.687517645</v>
      </c>
      <c r="N242" s="102">
        <v>0.78</v>
      </c>
      <c r="O242" s="102">
        <v>0.62</v>
      </c>
      <c r="P242" s="102">
        <v>1</v>
      </c>
      <c r="Q242" s="102">
        <v>5</v>
      </c>
    </row>
    <row r="243" spans="1:17" ht="12.75">
      <c r="A243" s="102" t="s">
        <v>1552</v>
      </c>
      <c r="B243" s="102">
        <f>+B242+1</f>
        <v>242</v>
      </c>
      <c r="C243" s="102">
        <v>96</v>
      </c>
      <c r="D243" s="103">
        <v>1421</v>
      </c>
      <c r="E243" s="102">
        <v>0.851054362</v>
      </c>
      <c r="F243" s="102">
        <v>0.787103947</v>
      </c>
      <c r="G243" s="102">
        <v>0.938477688</v>
      </c>
      <c r="H243" s="102">
        <v>0.341126545</v>
      </c>
      <c r="I243" s="102">
        <v>0.749425373</v>
      </c>
      <c r="J243" s="102">
        <v>0.961189434</v>
      </c>
      <c r="K243" s="102">
        <v>0.986477809</v>
      </c>
      <c r="L243" s="102">
        <v>0.667556425</v>
      </c>
      <c r="M243" s="102">
        <v>0.741763484</v>
      </c>
      <c r="N243" s="102">
        <v>0.71</v>
      </c>
      <c r="O243" s="102">
        <v>0.33</v>
      </c>
      <c r="P243" s="102">
        <v>1</v>
      </c>
      <c r="Q243" s="102">
        <v>1</v>
      </c>
    </row>
    <row r="244" spans="1:17" ht="12.75">
      <c r="A244" s="102" t="s">
        <v>1553</v>
      </c>
      <c r="B244" s="102">
        <f>+B243+1</f>
        <v>243</v>
      </c>
      <c r="C244" s="102">
        <v>42</v>
      </c>
      <c r="D244" s="103">
        <v>47742</v>
      </c>
      <c r="E244" s="102">
        <v>0.205202065</v>
      </c>
      <c r="F244" s="102">
        <v>0.345551264</v>
      </c>
      <c r="G244" s="102">
        <v>0.51209225</v>
      </c>
      <c r="H244" s="102">
        <v>0.260327967</v>
      </c>
      <c r="I244" s="102">
        <v>0.371689379</v>
      </c>
      <c r="J244" s="102">
        <v>0.897470744</v>
      </c>
      <c r="K244" s="102">
        <v>0.736812864</v>
      </c>
      <c r="L244" s="102">
        <v>0.405808786</v>
      </c>
      <c r="M244" s="102">
        <v>0.54309443</v>
      </c>
      <c r="N244" s="102">
        <v>0.74</v>
      </c>
      <c r="O244" s="102">
        <v>0.67</v>
      </c>
      <c r="P244" s="102">
        <v>1</v>
      </c>
      <c r="Q244" s="102">
        <v>6</v>
      </c>
    </row>
    <row r="245" spans="1:17" ht="12.75">
      <c r="A245" s="102" t="s">
        <v>1554</v>
      </c>
      <c r="B245" s="102">
        <f>+B244+1</f>
        <v>244</v>
      </c>
      <c r="C245" s="102">
        <v>31</v>
      </c>
      <c r="D245" s="103">
        <v>52839</v>
      </c>
      <c r="E245" s="102">
        <v>0.331751418</v>
      </c>
      <c r="F245" s="102">
        <v>0.53196474</v>
      </c>
      <c r="G245" s="102">
        <v>0.846240639</v>
      </c>
      <c r="H245" s="102">
        <v>0.32423696</v>
      </c>
      <c r="I245" s="102">
        <v>0.282200814</v>
      </c>
      <c r="J245" s="102">
        <v>0.557781916</v>
      </c>
      <c r="K245" s="102">
        <v>0</v>
      </c>
      <c r="L245" s="102">
        <v>0.390827419</v>
      </c>
      <c r="M245" s="102">
        <v>0.494140576</v>
      </c>
      <c r="N245" s="102">
        <v>0.72</v>
      </c>
      <c r="O245" s="102">
        <v>0.74</v>
      </c>
      <c r="P245" s="102">
        <v>1</v>
      </c>
      <c r="Q245" s="102">
        <v>7</v>
      </c>
    </row>
    <row r="246" spans="1:17" ht="12.75">
      <c r="A246" s="102" t="s">
        <v>1555</v>
      </c>
      <c r="B246" s="102">
        <f>+B245+1</f>
        <v>245</v>
      </c>
      <c r="C246" s="102">
        <v>43</v>
      </c>
      <c r="D246" s="103">
        <v>17451</v>
      </c>
      <c r="E246" s="102">
        <v>0.213737001</v>
      </c>
      <c r="F246" s="102">
        <v>0.307534262</v>
      </c>
      <c r="G246" s="102">
        <v>0.638034488</v>
      </c>
      <c r="H246" s="102">
        <v>0.060514874</v>
      </c>
      <c r="I246" s="102">
        <v>0.079402187</v>
      </c>
      <c r="J246" s="102">
        <v>0.91356437</v>
      </c>
      <c r="K246" s="102">
        <v>0.812609001</v>
      </c>
      <c r="L246" s="102">
        <v>0.671988367</v>
      </c>
      <c r="M246" s="102">
        <v>0.617537291</v>
      </c>
      <c r="N246" s="102">
        <v>0.8</v>
      </c>
      <c r="O246" s="102">
        <v>0.92</v>
      </c>
      <c r="P246" s="102">
        <v>1</v>
      </c>
      <c r="Q246" s="102">
        <v>5</v>
      </c>
    </row>
    <row r="247" spans="1:17" ht="12.75">
      <c r="A247" s="102" t="s">
        <v>1556</v>
      </c>
      <c r="B247" s="102">
        <f>+B246+1</f>
        <v>246</v>
      </c>
      <c r="C247" s="102">
        <v>106</v>
      </c>
      <c r="D247" s="103">
        <v>1150</v>
      </c>
      <c r="E247" s="102">
        <v>0.887260947</v>
      </c>
      <c r="F247" s="102">
        <v>0.886985617</v>
      </c>
      <c r="G247" s="102">
        <v>0.937583597</v>
      </c>
      <c r="H247" s="102">
        <v>0.44467249</v>
      </c>
      <c r="I247" s="102">
        <v>0.944319746</v>
      </c>
      <c r="J247" s="102">
        <v>0.884630924</v>
      </c>
      <c r="K247" s="102">
        <v>0.98469492</v>
      </c>
      <c r="L247" s="102">
        <v>0.926372666</v>
      </c>
      <c r="M247" s="102">
        <v>0.861472941</v>
      </c>
      <c r="N247" s="102">
        <v>0.68</v>
      </c>
      <c r="O247" s="102">
        <v>0.16</v>
      </c>
      <c r="P247" s="102">
        <v>1</v>
      </c>
      <c r="Q247" s="102">
        <v>1</v>
      </c>
    </row>
    <row r="248" spans="1:17" ht="12.75">
      <c r="A248" s="102" t="s">
        <v>1557</v>
      </c>
      <c r="B248" s="102">
        <f>+B247+1</f>
        <v>247</v>
      </c>
      <c r="C248" s="102">
        <v>55</v>
      </c>
      <c r="D248" s="103">
        <v>12476</v>
      </c>
      <c r="E248" s="102">
        <v>0.498128034</v>
      </c>
      <c r="F248" s="102">
        <v>0.535710295</v>
      </c>
      <c r="G248" s="102">
        <v>0.782954976</v>
      </c>
      <c r="H248" s="102">
        <v>0.20507511</v>
      </c>
      <c r="I248" s="102">
        <v>0.23880959</v>
      </c>
      <c r="J248" s="102">
        <v>0.872022985</v>
      </c>
      <c r="K248" s="102">
        <v>0.896796683</v>
      </c>
      <c r="L248" s="102">
        <v>0.629936482</v>
      </c>
      <c r="M248" s="102">
        <v>0.607619957</v>
      </c>
      <c r="N248" s="102">
        <v>0.75</v>
      </c>
      <c r="O248" s="102">
        <v>0.78</v>
      </c>
      <c r="P248" s="102">
        <v>1</v>
      </c>
      <c r="Q248" s="102">
        <v>5</v>
      </c>
    </row>
    <row r="249" spans="1:17" ht="12.75">
      <c r="A249" s="102" t="s">
        <v>1558</v>
      </c>
      <c r="B249" s="102">
        <f>+B248+1</f>
        <v>248</v>
      </c>
      <c r="C249" s="102">
        <v>85</v>
      </c>
      <c r="D249" s="103">
        <v>3596</v>
      </c>
      <c r="E249" s="102">
        <v>0.826739948</v>
      </c>
      <c r="F249" s="102">
        <v>0.769299934</v>
      </c>
      <c r="G249" s="102">
        <v>0.930318333</v>
      </c>
      <c r="H249" s="102">
        <v>0.451706773</v>
      </c>
      <c r="I249" s="102">
        <v>0.363942329</v>
      </c>
      <c r="J249" s="102">
        <v>0.923872587</v>
      </c>
      <c r="K249" s="102">
        <v>0.97542518</v>
      </c>
      <c r="L249" s="102">
        <v>0.835559908</v>
      </c>
      <c r="M249" s="102">
        <v>0.733841204</v>
      </c>
      <c r="N249" s="102">
        <v>0.68</v>
      </c>
      <c r="O249" s="102">
        <v>0.67</v>
      </c>
      <c r="P249" s="102">
        <v>1</v>
      </c>
      <c r="Q249" s="102">
        <v>2</v>
      </c>
    </row>
    <row r="250" spans="1:17" ht="12.75">
      <c r="A250" s="102" t="s">
        <v>1559</v>
      </c>
      <c r="B250" s="102">
        <f>+B249+1</f>
        <v>249</v>
      </c>
      <c r="C250" s="102">
        <v>61</v>
      </c>
      <c r="D250" s="103">
        <v>9935</v>
      </c>
      <c r="E250" s="102">
        <v>0.631704101</v>
      </c>
      <c r="F250" s="102">
        <v>0.386748345</v>
      </c>
      <c r="G250" s="102">
        <v>0.669704103</v>
      </c>
      <c r="H250" s="102">
        <v>0.115870762</v>
      </c>
      <c r="I250" s="102">
        <v>0.344792435</v>
      </c>
      <c r="J250" s="102">
        <v>0.876451185</v>
      </c>
      <c r="K250" s="102">
        <v>0.868515915</v>
      </c>
      <c r="L250" s="102">
        <v>0.602602091</v>
      </c>
      <c r="M250" s="102">
        <v>0.803875724</v>
      </c>
      <c r="N250" s="102">
        <v>0.78</v>
      </c>
      <c r="O250" s="102">
        <v>0.69</v>
      </c>
      <c r="P250" s="102">
        <v>1</v>
      </c>
      <c r="Q250" s="102">
        <v>4</v>
      </c>
    </row>
    <row r="251" spans="1:17" ht="12.75">
      <c r="A251" s="102" t="s">
        <v>1560</v>
      </c>
      <c r="B251" s="102">
        <f>+B250+1</f>
        <v>250</v>
      </c>
      <c r="C251" s="102">
        <v>92</v>
      </c>
      <c r="D251" s="103">
        <v>3318</v>
      </c>
      <c r="E251" s="102">
        <v>0.714243724</v>
      </c>
      <c r="F251" s="102">
        <v>0.712599701</v>
      </c>
      <c r="G251" s="102">
        <v>0.929090239</v>
      </c>
      <c r="H251" s="102">
        <v>0.247859207</v>
      </c>
      <c r="I251" s="102">
        <v>0.951426682</v>
      </c>
      <c r="J251" s="102">
        <v>0.860966184</v>
      </c>
      <c r="K251" s="102">
        <v>0.937659595</v>
      </c>
      <c r="L251" s="102">
        <v>0.87635691</v>
      </c>
      <c r="M251" s="102">
        <v>0.8415519</v>
      </c>
      <c r="N251" s="102">
        <v>0.74</v>
      </c>
      <c r="O251" s="102">
        <v>0.16</v>
      </c>
      <c r="P251" s="102">
        <v>1</v>
      </c>
      <c r="Q251" s="102">
        <v>2</v>
      </c>
    </row>
    <row r="252" spans="1:17" ht="12.75">
      <c r="A252" s="102" t="s">
        <v>1561</v>
      </c>
      <c r="B252" s="102">
        <f>+B251+1</f>
        <v>251</v>
      </c>
      <c r="C252" s="102">
        <v>70</v>
      </c>
      <c r="D252" s="103">
        <v>6299</v>
      </c>
      <c r="E252" s="102">
        <v>0.606472373</v>
      </c>
      <c r="F252" s="102">
        <v>0.533288398</v>
      </c>
      <c r="G252" s="102">
        <v>0.682606884</v>
      </c>
      <c r="H252" s="102">
        <v>0.100960344</v>
      </c>
      <c r="I252" s="102">
        <v>0.669316549</v>
      </c>
      <c r="J252" s="102">
        <v>0.922870165</v>
      </c>
      <c r="K252" s="102">
        <v>0.828750462</v>
      </c>
      <c r="L252" s="102">
        <v>0.594627158</v>
      </c>
      <c r="M252" s="102">
        <v>0.696464893</v>
      </c>
      <c r="N252" s="102">
        <v>0.78</v>
      </c>
      <c r="O252" s="102">
        <v>0.4</v>
      </c>
      <c r="P252" s="102">
        <v>1</v>
      </c>
      <c r="Q252" s="102">
        <v>3</v>
      </c>
    </row>
    <row r="253" spans="1:17" ht="12.75">
      <c r="A253" s="102" t="s">
        <v>1562</v>
      </c>
      <c r="B253" s="102">
        <f>+B252+1</f>
        <v>252</v>
      </c>
      <c r="C253" s="102">
        <v>77</v>
      </c>
      <c r="D253" s="103">
        <v>3142</v>
      </c>
      <c r="E253" s="102">
        <v>0.746171598</v>
      </c>
      <c r="F253" s="102">
        <v>0.6233119</v>
      </c>
      <c r="G253" s="102">
        <v>0.817710883</v>
      </c>
      <c r="H253" s="102">
        <v>0.356871531</v>
      </c>
      <c r="I253" s="102">
        <v>0.301272845</v>
      </c>
      <c r="J253" s="102">
        <v>0.832940313</v>
      </c>
      <c r="K253" s="102">
        <v>0.929306151</v>
      </c>
      <c r="L253" s="102">
        <v>0.797603167</v>
      </c>
      <c r="M253" s="102">
        <v>0.740197037</v>
      </c>
      <c r="N253" s="102">
        <v>0.71</v>
      </c>
      <c r="O253" s="102">
        <v>0.73</v>
      </c>
      <c r="P253" s="102">
        <v>1</v>
      </c>
      <c r="Q253" s="102">
        <v>2</v>
      </c>
    </row>
    <row r="254" spans="1:17" ht="12.75">
      <c r="A254" s="102" t="s">
        <v>1563</v>
      </c>
      <c r="B254" s="102">
        <f>+B253+1</f>
        <v>253</v>
      </c>
      <c r="C254" s="102">
        <v>99</v>
      </c>
      <c r="D254" s="103">
        <v>1130</v>
      </c>
      <c r="E254" s="102">
        <v>0.840876961</v>
      </c>
      <c r="F254" s="102">
        <v>0.839431765</v>
      </c>
      <c r="G254" s="102">
        <v>0.921063388</v>
      </c>
      <c r="H254" s="102">
        <v>0.42337157</v>
      </c>
      <c r="I254" s="102">
        <v>0.767800932</v>
      </c>
      <c r="J254" s="102">
        <v>0.847998924</v>
      </c>
      <c r="K254" s="102">
        <v>0.975438474</v>
      </c>
      <c r="L254" s="102">
        <v>0.895113028</v>
      </c>
      <c r="M254" s="102">
        <v>0.816280425</v>
      </c>
      <c r="N254" s="102">
        <v>0.69</v>
      </c>
      <c r="O254" s="102">
        <v>0.32</v>
      </c>
      <c r="P254" s="102">
        <v>1</v>
      </c>
      <c r="Q254" s="102">
        <v>1</v>
      </c>
    </row>
    <row r="255" spans="1:17" ht="12.75">
      <c r="A255" s="102" t="s">
        <v>1564</v>
      </c>
      <c r="B255" s="102">
        <f>+B254+1</f>
        <v>254</v>
      </c>
      <c r="C255" s="102">
        <v>48</v>
      </c>
      <c r="D255" s="103">
        <v>12302</v>
      </c>
      <c r="E255" s="102">
        <v>0.51452437</v>
      </c>
      <c r="F255" s="102">
        <v>0.474680681</v>
      </c>
      <c r="G255" s="102">
        <v>0.750969765</v>
      </c>
      <c r="H255" s="102">
        <v>0.149304348</v>
      </c>
      <c r="I255" s="102">
        <v>0.308520924</v>
      </c>
      <c r="J255" s="102">
        <v>0.856281712</v>
      </c>
      <c r="K255" s="102">
        <v>0.604580051</v>
      </c>
      <c r="L255" s="102">
        <v>0.337396831</v>
      </c>
      <c r="M255" s="102">
        <v>0.584182122</v>
      </c>
      <c r="N255" s="102">
        <v>0.77</v>
      </c>
      <c r="O255" s="102">
        <v>0.72</v>
      </c>
      <c r="P255" s="102">
        <v>1</v>
      </c>
      <c r="Q255" s="102">
        <v>5</v>
      </c>
    </row>
    <row r="256" spans="1:17" ht="12.75">
      <c r="A256" s="102" t="s">
        <v>1565</v>
      </c>
      <c r="B256" s="102">
        <f>+B255+1</f>
        <v>255</v>
      </c>
      <c r="C256" s="102">
        <v>71</v>
      </c>
      <c r="D256" s="103">
        <v>4511</v>
      </c>
      <c r="E256" s="102">
        <v>0.565732591</v>
      </c>
      <c r="F256" s="102">
        <v>0.4039076</v>
      </c>
      <c r="G256" s="102">
        <v>0.821473449</v>
      </c>
      <c r="H256" s="102">
        <v>0.166254622</v>
      </c>
      <c r="I256" s="102">
        <v>0.322532554</v>
      </c>
      <c r="J256" s="102">
        <v>0.916502895</v>
      </c>
      <c r="K256" s="102">
        <v>0.950522968</v>
      </c>
      <c r="L256" s="102">
        <v>0.751702836</v>
      </c>
      <c r="M256" s="102">
        <v>0.696462596</v>
      </c>
      <c r="N256" s="102">
        <v>0.77</v>
      </c>
      <c r="O256" s="102">
        <v>0.71</v>
      </c>
      <c r="P256" s="102">
        <v>1</v>
      </c>
      <c r="Q256" s="102">
        <v>2</v>
      </c>
    </row>
    <row r="257" spans="1:17" ht="12.75">
      <c r="A257" s="102" t="s">
        <v>1566</v>
      </c>
      <c r="B257" s="102">
        <f>+B256+1</f>
        <v>256</v>
      </c>
      <c r="C257" s="102">
        <v>64</v>
      </c>
      <c r="D257" s="103">
        <v>7357</v>
      </c>
      <c r="E257" s="102">
        <v>0.534776999</v>
      </c>
      <c r="F257" s="102">
        <v>0.531801397</v>
      </c>
      <c r="G257" s="102">
        <v>0.773040242</v>
      </c>
      <c r="H257" s="102">
        <v>0.277297244</v>
      </c>
      <c r="I257" s="102">
        <v>0.247928489</v>
      </c>
      <c r="J257" s="102">
        <v>0.858769082</v>
      </c>
      <c r="K257" s="102">
        <v>0.907557389</v>
      </c>
      <c r="L257" s="102">
        <v>0.666829523</v>
      </c>
      <c r="M257" s="102">
        <v>0.654119191</v>
      </c>
      <c r="N257" s="102">
        <v>0.73</v>
      </c>
      <c r="O257" s="102">
        <v>0.77</v>
      </c>
      <c r="P257" s="102">
        <v>1</v>
      </c>
      <c r="Q257" s="102">
        <v>3</v>
      </c>
    </row>
    <row r="258" spans="1:17" ht="12.75">
      <c r="A258" s="102" t="s">
        <v>1567</v>
      </c>
      <c r="B258" s="102">
        <f>+B257+1</f>
        <v>257</v>
      </c>
      <c r="C258" s="102">
        <v>88</v>
      </c>
      <c r="D258" s="103">
        <v>1339</v>
      </c>
      <c r="E258" s="102">
        <v>0.824188077</v>
      </c>
      <c r="F258" s="102">
        <v>0.904967094</v>
      </c>
      <c r="G258" s="102">
        <v>0.939531784</v>
      </c>
      <c r="H258" s="102">
        <v>0.432351175</v>
      </c>
      <c r="I258" s="102">
        <v>0.392025659</v>
      </c>
      <c r="J258" s="102">
        <v>0.706384551</v>
      </c>
      <c r="K258" s="102">
        <v>0.928227453</v>
      </c>
      <c r="L258" s="102">
        <v>0.81144217</v>
      </c>
      <c r="M258" s="102">
        <v>0.723254533</v>
      </c>
      <c r="N258" s="102">
        <v>0.69</v>
      </c>
      <c r="O258" s="102">
        <v>0.65</v>
      </c>
      <c r="P258" s="102">
        <v>1</v>
      </c>
      <c r="Q258" s="102">
        <v>1</v>
      </c>
    </row>
    <row r="259" spans="1:17" ht="12.75">
      <c r="A259" s="102" t="s">
        <v>1568</v>
      </c>
      <c r="B259" s="102">
        <f>+B258+1</f>
        <v>258</v>
      </c>
      <c r="C259" s="102">
        <v>93</v>
      </c>
      <c r="D259" s="103">
        <v>2085</v>
      </c>
      <c r="E259" s="102">
        <v>0.694267973</v>
      </c>
      <c r="F259" s="102">
        <v>0.586705372</v>
      </c>
      <c r="G259" s="102">
        <v>0.902097832</v>
      </c>
      <c r="H259" s="102">
        <v>0.428088256</v>
      </c>
      <c r="I259" s="102">
        <v>0.631031494</v>
      </c>
      <c r="J259" s="102">
        <v>0.958440441</v>
      </c>
      <c r="K259" s="102">
        <v>0.986494693</v>
      </c>
      <c r="L259" s="102">
        <v>0.924534841</v>
      </c>
      <c r="M259" s="102">
        <v>0.911295885</v>
      </c>
      <c r="N259" s="102">
        <v>0.69</v>
      </c>
      <c r="O259" s="102">
        <v>0.44</v>
      </c>
      <c r="P259" s="102">
        <v>1</v>
      </c>
      <c r="Q259" s="102">
        <v>1</v>
      </c>
    </row>
    <row r="260" spans="1:17" ht="12.75">
      <c r="A260" s="102" t="s">
        <v>1569</v>
      </c>
      <c r="B260" s="102">
        <f>+B259+1</f>
        <v>259</v>
      </c>
      <c r="C260" s="102">
        <v>59</v>
      </c>
      <c r="D260" s="103">
        <v>5690</v>
      </c>
      <c r="E260" s="102">
        <v>0.252382003</v>
      </c>
      <c r="F260" s="102">
        <v>0.3951257</v>
      </c>
      <c r="G260" s="102">
        <v>0.506801839</v>
      </c>
      <c r="H260" s="102">
        <v>0.016614396</v>
      </c>
      <c r="I260" s="102">
        <v>0.376516972</v>
      </c>
      <c r="J260" s="102">
        <v>0.965778286</v>
      </c>
      <c r="K260" s="102">
        <v>0.9336266</v>
      </c>
      <c r="L260" s="102">
        <v>0.793605432</v>
      </c>
      <c r="M260" s="102">
        <v>0.718142903</v>
      </c>
      <c r="N260" s="102">
        <v>0.81</v>
      </c>
      <c r="O260" s="102">
        <v>0.66</v>
      </c>
      <c r="P260" s="102">
        <v>1</v>
      </c>
      <c r="Q260" s="102">
        <v>3</v>
      </c>
    </row>
    <row r="261" spans="1:17" ht="12.75">
      <c r="A261" s="102" t="s">
        <v>1570</v>
      </c>
      <c r="B261" s="102">
        <f>+B260+1</f>
        <v>260</v>
      </c>
      <c r="C261" s="102">
        <v>104</v>
      </c>
      <c r="D261" s="102">
        <v>991</v>
      </c>
      <c r="E261" s="102">
        <v>0.801868582</v>
      </c>
      <c r="F261" s="102">
        <v>0.740790149</v>
      </c>
      <c r="G261" s="102">
        <v>0.923432266</v>
      </c>
      <c r="H261" s="102">
        <v>0.557048144</v>
      </c>
      <c r="I261" s="102">
        <v>1</v>
      </c>
      <c r="J261" s="102">
        <v>0.951400736</v>
      </c>
      <c r="K261" s="102">
        <v>0.874303262</v>
      </c>
      <c r="L261" s="102">
        <v>0.910821892</v>
      </c>
      <c r="M261" s="102">
        <v>1</v>
      </c>
      <c r="N261" s="102">
        <v>0.65</v>
      </c>
      <c r="O261" s="102">
        <v>0.12</v>
      </c>
      <c r="P261" s="102">
        <v>1</v>
      </c>
      <c r="Q261" s="102">
        <v>1</v>
      </c>
    </row>
    <row r="262" spans="1:17" ht="12.75">
      <c r="A262" s="102" t="s">
        <v>1571</v>
      </c>
      <c r="B262" s="102">
        <f>+B261+1</f>
        <v>261</v>
      </c>
      <c r="C262" s="102">
        <v>76</v>
      </c>
      <c r="D262" s="103">
        <v>5065</v>
      </c>
      <c r="E262" s="102">
        <v>0.591238129</v>
      </c>
      <c r="F262" s="102">
        <v>0.576448027</v>
      </c>
      <c r="G262" s="102">
        <v>0.685074993</v>
      </c>
      <c r="H262" s="102">
        <v>0.225031533</v>
      </c>
      <c r="I262" s="102">
        <v>0.578360332</v>
      </c>
      <c r="J262" s="102">
        <v>0.9018911</v>
      </c>
      <c r="K262" s="102">
        <v>0.979406851</v>
      </c>
      <c r="L262" s="102">
        <v>0.938879726</v>
      </c>
      <c r="M262" s="102">
        <v>0.84652411</v>
      </c>
      <c r="N262" s="102">
        <v>0.75</v>
      </c>
      <c r="O262" s="102">
        <v>0.48</v>
      </c>
      <c r="P262" s="102">
        <v>1</v>
      </c>
      <c r="Q262" s="102">
        <v>3</v>
      </c>
    </row>
    <row r="263" spans="1:17" ht="12.75">
      <c r="A263" s="102" t="s">
        <v>1572</v>
      </c>
      <c r="B263" s="102">
        <f>+B262+1</f>
        <v>262</v>
      </c>
      <c r="C263" s="102">
        <v>65</v>
      </c>
      <c r="D263" s="103">
        <v>9821</v>
      </c>
      <c r="E263" s="102">
        <v>0.402114769</v>
      </c>
      <c r="F263" s="102">
        <v>0.521537652</v>
      </c>
      <c r="G263" s="102">
        <v>0.696637755</v>
      </c>
      <c r="H263" s="102">
        <v>0.257829439</v>
      </c>
      <c r="I263" s="102">
        <v>0.632392778</v>
      </c>
      <c r="J263" s="102">
        <v>0.851774435</v>
      </c>
      <c r="K263" s="102">
        <v>0.884248624</v>
      </c>
      <c r="L263" s="102">
        <v>0.731226472</v>
      </c>
      <c r="M263" s="102">
        <v>0.717530592</v>
      </c>
      <c r="N263" s="102">
        <v>0.74</v>
      </c>
      <c r="O263" s="102">
        <v>0.44</v>
      </c>
      <c r="P263" s="102">
        <v>1</v>
      </c>
      <c r="Q263" s="102">
        <v>4</v>
      </c>
    </row>
    <row r="264" spans="1:17" ht="12.75">
      <c r="A264" s="102" t="s">
        <v>1573</v>
      </c>
      <c r="B264" s="102">
        <f>+B263+1</f>
        <v>263</v>
      </c>
      <c r="C264" s="102">
        <v>55</v>
      </c>
      <c r="D264" s="103">
        <v>12366</v>
      </c>
      <c r="E264" s="102">
        <v>0.475116722</v>
      </c>
      <c r="F264" s="102">
        <v>0.583327681</v>
      </c>
      <c r="G264" s="102">
        <v>0.71326017</v>
      </c>
      <c r="H264" s="102">
        <v>0.200773487</v>
      </c>
      <c r="I264" s="102">
        <v>0.061050565</v>
      </c>
      <c r="J264" s="102">
        <v>0.880518349</v>
      </c>
      <c r="K264" s="102">
        <v>0.942370697</v>
      </c>
      <c r="L264" s="102">
        <v>0.766142495</v>
      </c>
      <c r="M264" s="102">
        <v>0.808643749</v>
      </c>
      <c r="N264" s="102">
        <v>0.76</v>
      </c>
      <c r="O264" s="102">
        <v>0.94</v>
      </c>
      <c r="P264" s="102">
        <v>1</v>
      </c>
      <c r="Q264" s="102">
        <v>5</v>
      </c>
    </row>
    <row r="265" spans="1:17" ht="12.75">
      <c r="A265" s="102" t="s">
        <v>1574</v>
      </c>
      <c r="B265" s="102">
        <f>+B264+1</f>
        <v>264</v>
      </c>
      <c r="C265" s="102">
        <v>82</v>
      </c>
      <c r="D265" s="103">
        <v>6012</v>
      </c>
      <c r="E265" s="102">
        <v>0.580894741</v>
      </c>
      <c r="F265" s="102">
        <v>0.503878638</v>
      </c>
      <c r="G265" s="102">
        <v>0.858976931</v>
      </c>
      <c r="H265" s="102">
        <v>0.274756821</v>
      </c>
      <c r="I265" s="102">
        <v>0.803690802</v>
      </c>
      <c r="J265" s="102">
        <v>0.89773109</v>
      </c>
      <c r="K265" s="102">
        <v>0.980946987</v>
      </c>
      <c r="L265" s="102">
        <v>0.908789281</v>
      </c>
      <c r="M265" s="102">
        <v>0.908448679</v>
      </c>
      <c r="N265" s="102">
        <v>0.73</v>
      </c>
      <c r="O265" s="102">
        <v>0.29</v>
      </c>
      <c r="P265" s="102">
        <v>1</v>
      </c>
      <c r="Q265" s="102">
        <v>3</v>
      </c>
    </row>
    <row r="266" spans="1:17" ht="12.75">
      <c r="A266" s="102" t="s">
        <v>1575</v>
      </c>
      <c r="B266" s="102">
        <f>+B265+1</f>
        <v>265</v>
      </c>
      <c r="C266" s="102">
        <v>37</v>
      </c>
      <c r="D266" s="103">
        <v>61857</v>
      </c>
      <c r="E266" s="102">
        <v>0.097677412</v>
      </c>
      <c r="F266" s="102">
        <v>0.624924412</v>
      </c>
      <c r="G266" s="102">
        <v>0.728226115</v>
      </c>
      <c r="H266" s="102">
        <v>0.228713031</v>
      </c>
      <c r="I266" s="102">
        <v>0</v>
      </c>
      <c r="J266" s="102">
        <v>0.718608395</v>
      </c>
      <c r="K266" s="102">
        <v>0.873724121</v>
      </c>
      <c r="L266" s="102">
        <v>0.61856075</v>
      </c>
      <c r="M266" s="102">
        <v>0.468919314</v>
      </c>
      <c r="N266" s="102">
        <v>0.75</v>
      </c>
      <c r="O266" s="102">
        <v>0.99</v>
      </c>
      <c r="P266" s="102">
        <v>1</v>
      </c>
      <c r="Q266" s="102">
        <v>7</v>
      </c>
    </row>
    <row r="267" spans="1:17" ht="12.75">
      <c r="A267" s="102" t="s">
        <v>1576</v>
      </c>
      <c r="B267" s="102">
        <f>+B266+1</f>
        <v>266</v>
      </c>
      <c r="C267" s="102">
        <v>71</v>
      </c>
      <c r="D267" s="103">
        <v>8117</v>
      </c>
      <c r="E267" s="102">
        <v>0.658832922</v>
      </c>
      <c r="F267" s="102">
        <v>0.600648889</v>
      </c>
      <c r="G267" s="102">
        <v>0.793516739</v>
      </c>
      <c r="H267" s="102">
        <v>0.159436331</v>
      </c>
      <c r="I267" s="102">
        <v>0.611430192</v>
      </c>
      <c r="J267" s="102">
        <v>0.86788552</v>
      </c>
      <c r="K267" s="102">
        <v>0.866538482</v>
      </c>
      <c r="L267" s="102">
        <v>0.813477914</v>
      </c>
      <c r="M267" s="102">
        <v>0.823144816</v>
      </c>
      <c r="N267" s="102">
        <v>0.77</v>
      </c>
      <c r="O267" s="102">
        <v>0.46</v>
      </c>
      <c r="P267" s="102">
        <v>1</v>
      </c>
      <c r="Q267" s="102">
        <v>4</v>
      </c>
    </row>
    <row r="268" spans="1:17" ht="12.75">
      <c r="A268" s="102" t="s">
        <v>1577</v>
      </c>
      <c r="B268" s="102">
        <f>+B267+1</f>
        <v>267</v>
      </c>
      <c r="C268" s="102">
        <v>57</v>
      </c>
      <c r="D268" s="103">
        <v>8479</v>
      </c>
      <c r="E268" s="102">
        <v>0.38727537</v>
      </c>
      <c r="F268" s="102">
        <v>0.425465047</v>
      </c>
      <c r="G268" s="102">
        <v>0.784774425</v>
      </c>
      <c r="H268" s="102">
        <v>0.153241254</v>
      </c>
      <c r="I268" s="102">
        <v>0.3587965</v>
      </c>
      <c r="J268" s="102">
        <v>0.850082653</v>
      </c>
      <c r="K268" s="102">
        <v>0.887609007</v>
      </c>
      <c r="L268" s="102">
        <v>0.655610959</v>
      </c>
      <c r="M268" s="102">
        <v>0.548635793</v>
      </c>
      <c r="N268" s="102">
        <v>0.77</v>
      </c>
      <c r="O268" s="102">
        <v>0.68</v>
      </c>
      <c r="P268" s="102">
        <v>1</v>
      </c>
      <c r="Q268" s="102">
        <v>4</v>
      </c>
    </row>
    <row r="269" spans="1:17" ht="12.75">
      <c r="A269" s="102" t="s">
        <v>1578</v>
      </c>
      <c r="B269" s="102">
        <f>+B268+1</f>
        <v>268</v>
      </c>
      <c r="C269" s="102">
        <v>86</v>
      </c>
      <c r="D269" s="103">
        <v>1700</v>
      </c>
      <c r="E269" s="102">
        <v>0.695694376</v>
      </c>
      <c r="F269" s="102">
        <v>0.755089455</v>
      </c>
      <c r="G269" s="102">
        <v>0.905109633</v>
      </c>
      <c r="H269" s="102">
        <v>0.30683569</v>
      </c>
      <c r="I269" s="102">
        <v>0.809519708</v>
      </c>
      <c r="J269" s="102">
        <v>0.87890459</v>
      </c>
      <c r="K269" s="102">
        <v>0.608060939</v>
      </c>
      <c r="L269" s="102">
        <v>0.641196694</v>
      </c>
      <c r="M269" s="102">
        <v>0.868277849</v>
      </c>
      <c r="N269" s="102">
        <v>0.72</v>
      </c>
      <c r="O269" s="102">
        <v>0.28</v>
      </c>
      <c r="P269" s="102">
        <v>1</v>
      </c>
      <c r="Q269" s="102">
        <v>1</v>
      </c>
    </row>
    <row r="270" spans="1:17" ht="12.75">
      <c r="A270" s="102" t="s">
        <v>1579</v>
      </c>
      <c r="B270" s="102">
        <f>+B269+1</f>
        <v>269</v>
      </c>
      <c r="C270" s="102">
        <v>100</v>
      </c>
      <c r="D270" s="103">
        <v>1363</v>
      </c>
      <c r="E270" s="102">
        <v>0.723255293</v>
      </c>
      <c r="F270" s="102">
        <v>0.710677051</v>
      </c>
      <c r="G270" s="102">
        <v>0.864262596</v>
      </c>
      <c r="H270" s="102">
        <v>0.371496664</v>
      </c>
      <c r="I270" s="102">
        <v>0.93244684</v>
      </c>
      <c r="J270" s="102">
        <v>0.887012904</v>
      </c>
      <c r="K270" s="102">
        <v>0.98727449</v>
      </c>
      <c r="L270" s="102">
        <v>0.963662219</v>
      </c>
      <c r="M270" s="102">
        <v>0.95617218</v>
      </c>
      <c r="N270" s="102">
        <v>0.7</v>
      </c>
      <c r="O270" s="102">
        <v>0.17</v>
      </c>
      <c r="P270" s="102">
        <v>1</v>
      </c>
      <c r="Q270" s="102">
        <v>1</v>
      </c>
    </row>
    <row r="271" spans="1:17" ht="12.75">
      <c r="A271" s="102" t="s">
        <v>1580</v>
      </c>
      <c r="B271" s="102">
        <f>+B270+1</f>
        <v>270</v>
      </c>
      <c r="C271" s="102">
        <v>72</v>
      </c>
      <c r="D271" s="103">
        <v>4730</v>
      </c>
      <c r="E271" s="102">
        <v>0.495391792</v>
      </c>
      <c r="F271" s="102">
        <v>0.579806702</v>
      </c>
      <c r="G271" s="102">
        <v>0.819652596</v>
      </c>
      <c r="H271" s="102">
        <v>0.295259952</v>
      </c>
      <c r="I271" s="102">
        <v>0.406541578</v>
      </c>
      <c r="J271" s="102">
        <v>0.754354604</v>
      </c>
      <c r="K271" s="102">
        <v>0.965514481</v>
      </c>
      <c r="L271" s="102">
        <v>0.795690369</v>
      </c>
      <c r="M271" s="102">
        <v>0.640310167</v>
      </c>
      <c r="N271" s="102">
        <v>0.73</v>
      </c>
      <c r="O271" s="102">
        <v>0.63</v>
      </c>
      <c r="P271" s="102">
        <v>1</v>
      </c>
      <c r="Q271" s="102">
        <v>2</v>
      </c>
    </row>
    <row r="272" spans="1:17" ht="12.75">
      <c r="A272" s="102" t="s">
        <v>1581</v>
      </c>
      <c r="B272" s="102">
        <f>+B271+1</f>
        <v>271</v>
      </c>
      <c r="C272" s="102">
        <v>51</v>
      </c>
      <c r="D272" s="103">
        <v>14105</v>
      </c>
      <c r="E272" s="102">
        <v>0.41835995</v>
      </c>
      <c r="F272" s="102">
        <v>0.469887577</v>
      </c>
      <c r="G272" s="102">
        <v>0.68070368</v>
      </c>
      <c r="H272" s="102">
        <v>0.210236703</v>
      </c>
      <c r="I272" s="102">
        <v>0.354458171</v>
      </c>
      <c r="J272" s="102">
        <v>0.817138987</v>
      </c>
      <c r="K272" s="102">
        <v>0.785107799</v>
      </c>
      <c r="L272" s="102">
        <v>0.545664993</v>
      </c>
      <c r="M272" s="102">
        <v>0.542701198</v>
      </c>
      <c r="N272" s="102">
        <v>0.75</v>
      </c>
      <c r="O272" s="102">
        <v>0.68</v>
      </c>
      <c r="P272" s="102">
        <v>1</v>
      </c>
      <c r="Q272" s="102">
        <v>5</v>
      </c>
    </row>
    <row r="273" spans="1:17" ht="12.75">
      <c r="A273" s="102" t="s">
        <v>1582</v>
      </c>
      <c r="B273" s="102">
        <f>+B272+1</f>
        <v>272</v>
      </c>
      <c r="C273" s="102">
        <v>62</v>
      </c>
      <c r="D273" s="103">
        <v>10689</v>
      </c>
      <c r="E273" s="102">
        <v>0.711001444</v>
      </c>
      <c r="F273" s="102">
        <v>0.713101061</v>
      </c>
      <c r="G273" s="102">
        <v>0.915879136</v>
      </c>
      <c r="H273" s="102">
        <v>0.350076899</v>
      </c>
      <c r="I273" s="102">
        <v>0.409659903</v>
      </c>
      <c r="J273" s="102">
        <v>0.849892171</v>
      </c>
      <c r="K273" s="102">
        <v>0.649445668</v>
      </c>
      <c r="L273" s="102">
        <v>0.670897428</v>
      </c>
      <c r="M273" s="102">
        <v>0.655737721</v>
      </c>
      <c r="N273" s="102">
        <v>0.71</v>
      </c>
      <c r="O273" s="102">
        <v>0.63</v>
      </c>
      <c r="P273" s="102">
        <v>1</v>
      </c>
      <c r="Q273" s="102">
        <v>5</v>
      </c>
    </row>
    <row r="274" spans="1:17" ht="12.75">
      <c r="A274" s="102" t="s">
        <v>1583</v>
      </c>
      <c r="B274" s="102">
        <v>1</v>
      </c>
      <c r="C274" s="102">
        <v>111</v>
      </c>
      <c r="D274" s="103">
        <v>1201</v>
      </c>
      <c r="E274" s="102">
        <v>0.864397523</v>
      </c>
      <c r="F274" s="102">
        <v>0.95073708</v>
      </c>
      <c r="G274" s="102">
        <v>0.961326307</v>
      </c>
      <c r="H274" s="102">
        <v>1</v>
      </c>
      <c r="I274" s="102">
        <v>0.926021468</v>
      </c>
      <c r="J274" s="102">
        <v>0.856383304</v>
      </c>
      <c r="K274" s="102">
        <v>0.99010181</v>
      </c>
      <c r="L274" s="102">
        <v>0.91288366</v>
      </c>
      <c r="M274" s="102">
        <v>0.825256835</v>
      </c>
      <c r="N274" s="102">
        <v>0.52</v>
      </c>
      <c r="O274" s="102">
        <v>0.18</v>
      </c>
      <c r="P274" s="102">
        <v>1</v>
      </c>
      <c r="Q274" s="102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23" customWidth="1"/>
    <col min="2" max="2" width="17.28125" style="30" customWidth="1"/>
    <col min="3" max="3" width="18.57421875" style="31" customWidth="1"/>
    <col min="4" max="4" width="11.57421875" style="32" customWidth="1"/>
    <col min="5" max="5" width="11.28125" style="23" customWidth="1"/>
    <col min="6" max="255" width="9.00390625" style="23" customWidth="1"/>
    <col min="256" max="16384" width="11.57421875" style="0" customWidth="1"/>
  </cols>
  <sheetData>
    <row r="1" spans="1:5" s="37" customFormat="1" ht="33" customHeight="1">
      <c r="A1" s="33" t="s">
        <v>0</v>
      </c>
      <c r="B1" s="34" t="s">
        <v>1102</v>
      </c>
      <c r="C1" s="35" t="s">
        <v>1103</v>
      </c>
      <c r="D1" s="34" t="s">
        <v>1104</v>
      </c>
      <c r="E1" s="36" t="s">
        <v>2</v>
      </c>
    </row>
    <row r="2" spans="1:8" ht="12" customHeight="1">
      <c r="A2" s="23" t="s">
        <v>7</v>
      </c>
      <c r="B2" s="38">
        <v>6557</v>
      </c>
      <c r="C2" s="31">
        <v>58.92</v>
      </c>
      <c r="D2" s="32">
        <f>B2/C2</f>
        <v>111.28649015614393</v>
      </c>
      <c r="E2" s="23" t="s">
        <v>9</v>
      </c>
      <c r="F2" s="39"/>
      <c r="G2" s="40"/>
      <c r="H2" s="39"/>
    </row>
    <row r="3" spans="1:5" ht="12.75">
      <c r="A3" s="41" t="s">
        <v>12</v>
      </c>
      <c r="B3" s="38">
        <v>2248</v>
      </c>
      <c r="C3" s="30">
        <v>75.08</v>
      </c>
      <c r="D3" s="32">
        <f>B3/C3</f>
        <v>29.941395844432606</v>
      </c>
      <c r="E3" s="41" t="s">
        <v>14</v>
      </c>
    </row>
    <row r="4" spans="1:5" ht="12.75">
      <c r="A4" s="23" t="s">
        <v>17</v>
      </c>
      <c r="B4" s="38">
        <v>16792</v>
      </c>
      <c r="C4" s="31">
        <v>11.64</v>
      </c>
      <c r="D4" s="32">
        <f>B4/C4</f>
        <v>1442.6116838487972</v>
      </c>
      <c r="E4" s="23" t="s">
        <v>14</v>
      </c>
    </row>
    <row r="5" spans="1:5" ht="12.75">
      <c r="A5" s="23" t="s">
        <v>21</v>
      </c>
      <c r="B5" s="38">
        <v>15072</v>
      </c>
      <c r="C5" s="31">
        <v>28.7</v>
      </c>
      <c r="D5" s="32">
        <f>B5/C5</f>
        <v>525.1567944250871</v>
      </c>
      <c r="E5" s="23" t="s">
        <v>23</v>
      </c>
    </row>
    <row r="6" spans="1:5" ht="12.75">
      <c r="A6" s="23" t="s">
        <v>26</v>
      </c>
      <c r="B6" s="38">
        <v>5672</v>
      </c>
      <c r="C6" s="31">
        <v>130.4</v>
      </c>
      <c r="D6" s="32">
        <f>B6/C6</f>
        <v>43.49693251533742</v>
      </c>
      <c r="E6" s="23" t="s">
        <v>28</v>
      </c>
    </row>
    <row r="7" spans="1:5" ht="12.75">
      <c r="A7" s="23" t="s">
        <v>31</v>
      </c>
      <c r="B7" s="38">
        <v>4313</v>
      </c>
      <c r="C7" s="31">
        <v>93.39</v>
      </c>
      <c r="D7" s="32">
        <f>B7/C7</f>
        <v>46.18267480458293</v>
      </c>
      <c r="E7" s="23" t="s">
        <v>33</v>
      </c>
    </row>
    <row r="8" spans="1:5" ht="12.75">
      <c r="A8" s="23" t="s">
        <v>36</v>
      </c>
      <c r="B8" s="38">
        <v>98144</v>
      </c>
      <c r="C8" s="31">
        <v>386.25</v>
      </c>
      <c r="D8" s="32">
        <f>B8/C8</f>
        <v>254.09449838187703</v>
      </c>
      <c r="E8" s="23" t="s">
        <v>28</v>
      </c>
    </row>
    <row r="9" spans="1:5" ht="12.75">
      <c r="A9" s="23" t="s">
        <v>40</v>
      </c>
      <c r="B9" s="38">
        <v>7228</v>
      </c>
      <c r="C9" s="31">
        <v>215.51</v>
      </c>
      <c r="D9" s="32">
        <f>B9/C9</f>
        <v>33.53904691197624</v>
      </c>
      <c r="E9" s="23" t="s">
        <v>9</v>
      </c>
    </row>
    <row r="10" spans="1:5" ht="12.75">
      <c r="A10" s="23" t="s">
        <v>44</v>
      </c>
      <c r="B10" s="38">
        <v>11284</v>
      </c>
      <c r="C10" s="31">
        <v>59.76</v>
      </c>
      <c r="D10" s="32">
        <f>B10/C10</f>
        <v>188.8219544846051</v>
      </c>
      <c r="E10" s="23" t="s">
        <v>46</v>
      </c>
    </row>
    <row r="11" spans="1:5" ht="12.75">
      <c r="A11" s="23" t="s">
        <v>49</v>
      </c>
      <c r="B11" s="38">
        <v>1091</v>
      </c>
      <c r="C11" s="31">
        <v>119.03</v>
      </c>
      <c r="D11" s="32">
        <f>B11/C11</f>
        <v>9.16575653196673</v>
      </c>
      <c r="E11" s="23" t="s">
        <v>28</v>
      </c>
    </row>
    <row r="12" spans="1:5" ht="12.75">
      <c r="A12" s="23" t="s">
        <v>53</v>
      </c>
      <c r="B12" s="38">
        <v>6207</v>
      </c>
      <c r="C12" s="31">
        <v>164.65</v>
      </c>
      <c r="D12" s="32">
        <f>B12/C12</f>
        <v>37.698147585788035</v>
      </c>
      <c r="E12" s="23" t="s">
        <v>23</v>
      </c>
    </row>
    <row r="13" spans="1:5" ht="12.75">
      <c r="A13" s="23" t="s">
        <v>57</v>
      </c>
      <c r="B13" s="38">
        <v>25403</v>
      </c>
      <c r="C13" s="31">
        <v>74.09</v>
      </c>
      <c r="D13" s="32">
        <f>B13/C13</f>
        <v>342.86678364151703</v>
      </c>
      <c r="E13" s="23" t="s">
        <v>59</v>
      </c>
    </row>
    <row r="14" spans="1:5" ht="12.75">
      <c r="A14" s="23" t="s">
        <v>62</v>
      </c>
      <c r="B14" s="38">
        <v>1926</v>
      </c>
      <c r="C14" s="31">
        <v>73.76</v>
      </c>
      <c r="D14" s="32">
        <f>B14/C14</f>
        <v>26.1117136659436</v>
      </c>
      <c r="E14" s="23" t="s">
        <v>46</v>
      </c>
    </row>
    <row r="15" spans="1:5" ht="12.75">
      <c r="A15" s="23" t="s">
        <v>66</v>
      </c>
      <c r="B15" s="38">
        <v>10461</v>
      </c>
      <c r="C15" s="31">
        <v>133.71</v>
      </c>
      <c r="D15" s="32">
        <f>B15/C15</f>
        <v>78.23648193852367</v>
      </c>
      <c r="E15" s="23" t="s">
        <v>59</v>
      </c>
    </row>
    <row r="16" spans="1:5" ht="12.75">
      <c r="A16" s="1" t="s">
        <v>70</v>
      </c>
      <c r="B16" s="38">
        <v>12026</v>
      </c>
      <c r="C16" s="31">
        <v>122.86</v>
      </c>
      <c r="D16" s="32">
        <f>B16/C16</f>
        <v>97.88377014488036</v>
      </c>
      <c r="E16" s="23" t="s">
        <v>59</v>
      </c>
    </row>
    <row r="17" spans="1:5" ht="12.75">
      <c r="A17" s="23" t="s">
        <v>74</v>
      </c>
      <c r="B17" s="38">
        <v>10125</v>
      </c>
      <c r="C17" s="31">
        <v>66.53</v>
      </c>
      <c r="D17" s="32">
        <f>B17/C17</f>
        <v>152.1869833157974</v>
      </c>
      <c r="E17" s="23" t="s">
        <v>23</v>
      </c>
    </row>
    <row r="18" spans="1:5" ht="12.75">
      <c r="A18" s="23" t="s">
        <v>78</v>
      </c>
      <c r="B18" s="38">
        <v>12284</v>
      </c>
      <c r="C18" s="31">
        <v>86.37</v>
      </c>
      <c r="D18" s="32">
        <f>B18/C18</f>
        <v>142.22530971402105</v>
      </c>
      <c r="E18" s="23" t="s">
        <v>28</v>
      </c>
    </row>
    <row r="19" spans="1:5" ht="12.75">
      <c r="A19" s="23" t="s">
        <v>82</v>
      </c>
      <c r="B19" s="38">
        <v>3209</v>
      </c>
      <c r="C19" s="31">
        <v>65.55</v>
      </c>
      <c r="D19" s="32">
        <f>B19/C19</f>
        <v>48.95499618611747</v>
      </c>
      <c r="E19" s="23" t="s">
        <v>84</v>
      </c>
    </row>
    <row r="20" spans="1:5" ht="12.75">
      <c r="A20" s="23" t="s">
        <v>87</v>
      </c>
      <c r="B20" s="38">
        <v>7766</v>
      </c>
      <c r="C20" s="31">
        <v>29.25</v>
      </c>
      <c r="D20" s="32">
        <f>B20/C20</f>
        <v>265.5042735042735</v>
      </c>
      <c r="E20" s="23" t="s">
        <v>89</v>
      </c>
    </row>
    <row r="21" spans="1:5" ht="12.75">
      <c r="A21" s="23" t="s">
        <v>92</v>
      </c>
      <c r="B21" s="38">
        <v>7227</v>
      </c>
      <c r="C21" s="31">
        <v>72.41</v>
      </c>
      <c r="D21" s="32">
        <f>B21/C21</f>
        <v>99.80665653915206</v>
      </c>
      <c r="E21" s="23" t="s">
        <v>23</v>
      </c>
    </row>
    <row r="22" spans="1:5" ht="12.75">
      <c r="A22" s="23" t="s">
        <v>96</v>
      </c>
      <c r="B22" s="38">
        <v>17854</v>
      </c>
      <c r="C22" s="31">
        <v>146.15</v>
      </c>
      <c r="D22" s="32">
        <f>B22/C22</f>
        <v>122.16216216216216</v>
      </c>
      <c r="E22" s="23" t="s">
        <v>59</v>
      </c>
    </row>
    <row r="23" spans="1:5" ht="12.75">
      <c r="A23" s="23" t="s">
        <v>100</v>
      </c>
      <c r="B23" s="38">
        <v>10033</v>
      </c>
      <c r="C23" s="31">
        <v>131.09</v>
      </c>
      <c r="D23" s="32">
        <f>B23/C23</f>
        <v>76.53520482111526</v>
      </c>
      <c r="E23" s="23" t="s">
        <v>28</v>
      </c>
    </row>
    <row r="24" spans="1:5" ht="12.75">
      <c r="A24" s="23" t="s">
        <v>104</v>
      </c>
      <c r="B24" s="38">
        <v>8735</v>
      </c>
      <c r="C24" s="31">
        <v>16.12</v>
      </c>
      <c r="D24" s="32">
        <f>B24/C24</f>
        <v>541.8734491315137</v>
      </c>
      <c r="E24" s="23" t="s">
        <v>14</v>
      </c>
    </row>
    <row r="25" spans="1:5" ht="12.75">
      <c r="A25" s="23" t="s">
        <v>108</v>
      </c>
      <c r="B25" s="38">
        <v>3182</v>
      </c>
      <c r="C25" s="31">
        <v>64.78</v>
      </c>
      <c r="D25" s="32">
        <f>B25/C25</f>
        <v>49.12009879592467</v>
      </c>
      <c r="E25" s="23" t="s">
        <v>9</v>
      </c>
    </row>
    <row r="26" spans="1:5" ht="12.75">
      <c r="A26" s="23" t="s">
        <v>112</v>
      </c>
      <c r="B26" s="38">
        <v>5773</v>
      </c>
      <c r="C26" s="31">
        <v>23.08</v>
      </c>
      <c r="D26" s="32">
        <f>B26/C26</f>
        <v>250.12998266897748</v>
      </c>
      <c r="E26" s="23" t="s">
        <v>89</v>
      </c>
    </row>
    <row r="27" spans="1:5" ht="12.75">
      <c r="A27" s="23" t="s">
        <v>116</v>
      </c>
      <c r="B27" s="38">
        <v>6409</v>
      </c>
      <c r="C27" s="31">
        <v>25.16</v>
      </c>
      <c r="D27" s="32">
        <f>B27/C27</f>
        <v>254.72972972972974</v>
      </c>
      <c r="E27" s="23" t="s">
        <v>89</v>
      </c>
    </row>
    <row r="28" spans="1:5" ht="12.75">
      <c r="A28" s="23" t="s">
        <v>120</v>
      </c>
      <c r="B28" s="38">
        <v>11684</v>
      </c>
      <c r="C28" s="31">
        <v>14.99</v>
      </c>
      <c r="D28" s="32">
        <f>B28/C28</f>
        <v>779.4529686457638</v>
      </c>
      <c r="E28" s="23" t="s">
        <v>89</v>
      </c>
    </row>
    <row r="29" spans="1:5" ht="12.75">
      <c r="A29" s="23" t="s">
        <v>124</v>
      </c>
      <c r="B29" s="38">
        <v>16637</v>
      </c>
      <c r="C29" s="31">
        <v>76.87</v>
      </c>
      <c r="D29" s="32">
        <f>B29/C29</f>
        <v>216.4303369324834</v>
      </c>
      <c r="E29" s="23" t="s">
        <v>59</v>
      </c>
    </row>
    <row r="30" spans="1:5" ht="12.75">
      <c r="A30" s="23" t="s">
        <v>128</v>
      </c>
      <c r="B30" s="38">
        <v>32083</v>
      </c>
      <c r="C30" s="31">
        <v>84.59</v>
      </c>
      <c r="D30" s="32">
        <f>B30/C30</f>
        <v>379.276510225795</v>
      </c>
      <c r="E30" s="23" t="s">
        <v>23</v>
      </c>
    </row>
    <row r="31" spans="1:5" ht="12.75">
      <c r="A31" s="23" t="s">
        <v>132</v>
      </c>
      <c r="B31" s="38">
        <v>2498</v>
      </c>
      <c r="C31" s="31">
        <v>162.15</v>
      </c>
      <c r="D31" s="32">
        <f>B31/C31</f>
        <v>15.405488744989206</v>
      </c>
      <c r="E31" s="23" t="s">
        <v>33</v>
      </c>
    </row>
    <row r="32" spans="1:5" ht="12.75">
      <c r="A32" s="23" t="s">
        <v>136</v>
      </c>
      <c r="B32" s="38">
        <v>42929</v>
      </c>
      <c r="C32" s="31">
        <v>28.62</v>
      </c>
      <c r="D32" s="32">
        <f>B32/C32</f>
        <v>1499.9650593990216</v>
      </c>
      <c r="E32" s="23" t="s">
        <v>59</v>
      </c>
    </row>
    <row r="33" spans="1:5" ht="12.75">
      <c r="A33" s="23" t="s">
        <v>140</v>
      </c>
      <c r="B33" s="38">
        <v>13220</v>
      </c>
      <c r="C33" s="31">
        <v>83.2</v>
      </c>
      <c r="D33" s="32">
        <f>B33/C33</f>
        <v>158.89423076923077</v>
      </c>
      <c r="E33" s="23" t="s">
        <v>84</v>
      </c>
    </row>
    <row r="34" spans="1:5" ht="12.75">
      <c r="A34" s="23" t="s">
        <v>144</v>
      </c>
      <c r="B34" s="38">
        <v>4553</v>
      </c>
      <c r="C34" s="31">
        <v>55.6</v>
      </c>
      <c r="D34" s="32">
        <f>B34/C34</f>
        <v>81.88848920863309</v>
      </c>
      <c r="E34" s="23" t="s">
        <v>84</v>
      </c>
    </row>
    <row r="35" spans="1:5" ht="12.75">
      <c r="A35" s="23" t="s">
        <v>148</v>
      </c>
      <c r="B35" s="38">
        <v>2285</v>
      </c>
      <c r="C35" s="31">
        <v>27.1</v>
      </c>
      <c r="D35" s="32">
        <f>B35/C35</f>
        <v>84.31734317343172</v>
      </c>
      <c r="E35" s="23" t="s">
        <v>23</v>
      </c>
    </row>
    <row r="36" spans="1:5" ht="12.75">
      <c r="A36" s="23" t="s">
        <v>152</v>
      </c>
      <c r="B36" s="38">
        <v>3102</v>
      </c>
      <c r="C36" s="31">
        <v>94.93</v>
      </c>
      <c r="D36" s="32">
        <f>B36/C36</f>
        <v>32.67670915411355</v>
      </c>
      <c r="E36" s="23" t="s">
        <v>154</v>
      </c>
    </row>
    <row r="37" spans="1:5" ht="12.75">
      <c r="A37" s="23" t="s">
        <v>157</v>
      </c>
      <c r="B37" s="38">
        <v>4066</v>
      </c>
      <c r="C37" s="31">
        <v>187.6</v>
      </c>
      <c r="D37" s="32">
        <f>B37/C37</f>
        <v>21.673773987206825</v>
      </c>
      <c r="E37" s="23" t="s">
        <v>33</v>
      </c>
    </row>
    <row r="38" spans="1:5" ht="12.75">
      <c r="A38" s="23" t="s">
        <v>161</v>
      </c>
      <c r="B38" s="38">
        <v>6213</v>
      </c>
      <c r="C38" s="31">
        <v>22.67</v>
      </c>
      <c r="D38" s="32">
        <f>B38/C38</f>
        <v>274.06263784737536</v>
      </c>
      <c r="E38" s="23" t="s">
        <v>89</v>
      </c>
    </row>
    <row r="39" spans="1:5" ht="12.75">
      <c r="A39" s="23" t="s">
        <v>165</v>
      </c>
      <c r="B39" s="38">
        <v>44898</v>
      </c>
      <c r="C39" s="31">
        <v>156.6</v>
      </c>
      <c r="D39" s="32">
        <f>B39/C39</f>
        <v>286.7049808429119</v>
      </c>
      <c r="E39" s="23" t="s">
        <v>23</v>
      </c>
    </row>
    <row r="40" spans="1:5" ht="12.75">
      <c r="A40" s="23" t="s">
        <v>169</v>
      </c>
      <c r="B40" s="38">
        <v>3763</v>
      </c>
      <c r="C40" s="31">
        <v>38.96</v>
      </c>
      <c r="D40" s="32">
        <f>B40/C40</f>
        <v>96.58624229979466</v>
      </c>
      <c r="E40" s="23" t="s">
        <v>84</v>
      </c>
    </row>
    <row r="41" spans="1:5" ht="12.75">
      <c r="A41" s="23" t="s">
        <v>173</v>
      </c>
      <c r="B41" s="38">
        <v>5428</v>
      </c>
      <c r="C41" s="31">
        <v>47.34</v>
      </c>
      <c r="D41" s="32">
        <f>B41/C41</f>
        <v>114.6599070553443</v>
      </c>
      <c r="E41" s="23" t="s">
        <v>28</v>
      </c>
    </row>
    <row r="42" spans="1:5" ht="12.75">
      <c r="A42" s="23" t="s">
        <v>177</v>
      </c>
      <c r="B42" s="38">
        <v>7298</v>
      </c>
      <c r="C42" s="31">
        <v>25</v>
      </c>
      <c r="D42" s="32">
        <f>B42/C42</f>
        <v>291.92</v>
      </c>
      <c r="E42" s="23" t="s">
        <v>59</v>
      </c>
    </row>
    <row r="43" spans="1:5" ht="12.75">
      <c r="A43" s="23" t="s">
        <v>181</v>
      </c>
      <c r="B43" s="38">
        <v>394</v>
      </c>
      <c r="C43" s="31">
        <v>19.03</v>
      </c>
      <c r="D43" s="32">
        <f>B43/C43</f>
        <v>20.70415133998949</v>
      </c>
      <c r="E43" s="23" t="s">
        <v>84</v>
      </c>
    </row>
    <row r="44" spans="1:5" ht="12.75">
      <c r="A44" s="23" t="s">
        <v>185</v>
      </c>
      <c r="B44" s="38">
        <v>1516</v>
      </c>
      <c r="C44" s="31">
        <v>67.34</v>
      </c>
      <c r="D44" s="32">
        <f>B44/C44</f>
        <v>22.51262251262251</v>
      </c>
      <c r="E44" s="23" t="s">
        <v>28</v>
      </c>
    </row>
    <row r="45" spans="1:5" ht="12.75">
      <c r="A45" s="23" t="s">
        <v>189</v>
      </c>
      <c r="B45" s="38">
        <v>584</v>
      </c>
      <c r="C45" s="31">
        <v>24.46</v>
      </c>
      <c r="D45" s="32">
        <f>B45/C45</f>
        <v>23.875715453802126</v>
      </c>
      <c r="E45" s="23" t="s">
        <v>23</v>
      </c>
    </row>
    <row r="46" spans="1:5" ht="12.75">
      <c r="A46" s="23" t="s">
        <v>193</v>
      </c>
      <c r="B46" s="38">
        <v>13991</v>
      </c>
      <c r="C46" s="31">
        <v>38.59</v>
      </c>
      <c r="D46" s="32">
        <f>B46/C46</f>
        <v>362.5550660792951</v>
      </c>
      <c r="E46" s="23" t="s">
        <v>154</v>
      </c>
    </row>
    <row r="47" spans="1:5" ht="12.75">
      <c r="A47" s="23" t="s">
        <v>197</v>
      </c>
      <c r="B47" s="38">
        <v>64689</v>
      </c>
      <c r="C47" s="31">
        <v>71.29</v>
      </c>
      <c r="D47" s="32">
        <f>B47/C47</f>
        <v>907.4063683546078</v>
      </c>
      <c r="E47" s="23" t="s">
        <v>46</v>
      </c>
    </row>
    <row r="48" spans="1:5" ht="12.75">
      <c r="A48" s="23" t="s">
        <v>201</v>
      </c>
      <c r="B48" s="38">
        <v>1084</v>
      </c>
      <c r="C48" s="31">
        <v>14.32</v>
      </c>
      <c r="D48" s="32">
        <f>B48/C48</f>
        <v>75.69832402234637</v>
      </c>
      <c r="E48" s="23" t="s">
        <v>89</v>
      </c>
    </row>
    <row r="49" spans="1:5" ht="12.75">
      <c r="A49" s="23" t="s">
        <v>205</v>
      </c>
      <c r="B49" s="38">
        <v>12566</v>
      </c>
      <c r="C49" s="31">
        <v>81.55</v>
      </c>
      <c r="D49" s="32">
        <f>B49/C49</f>
        <v>154.08951563458</v>
      </c>
      <c r="E49" s="23" t="s">
        <v>89</v>
      </c>
    </row>
    <row r="50" spans="1:5" ht="12.75">
      <c r="A50" s="23" t="s">
        <v>210</v>
      </c>
      <c r="B50" s="38">
        <v>43833</v>
      </c>
      <c r="C50" s="31">
        <v>79.24</v>
      </c>
      <c r="D50" s="32">
        <f>B50/C50</f>
        <v>553.1675921251893</v>
      </c>
      <c r="E50" s="23" t="s">
        <v>89</v>
      </c>
    </row>
    <row r="51" spans="1:5" ht="12.75">
      <c r="A51" s="23" t="s">
        <v>214</v>
      </c>
      <c r="B51" s="38">
        <v>1003</v>
      </c>
      <c r="C51" s="31">
        <v>42.5</v>
      </c>
      <c r="D51" s="32">
        <f>B51/C51</f>
        <v>23.6</v>
      </c>
      <c r="E51" s="23" t="s">
        <v>46</v>
      </c>
    </row>
    <row r="52" spans="1:5" ht="12.75">
      <c r="A52" s="23" t="s">
        <v>218</v>
      </c>
      <c r="B52" s="38">
        <v>3886</v>
      </c>
      <c r="C52" s="31">
        <v>148.63</v>
      </c>
      <c r="D52" s="32">
        <f>B52/C52</f>
        <v>26.145461885218328</v>
      </c>
      <c r="E52" s="23" t="s">
        <v>9</v>
      </c>
    </row>
    <row r="53" spans="1:5" ht="12.75">
      <c r="A53" s="23" t="s">
        <v>222</v>
      </c>
      <c r="B53" s="38">
        <v>8462</v>
      </c>
      <c r="C53" s="31">
        <v>142.6</v>
      </c>
      <c r="D53" s="32">
        <f>B53/C53</f>
        <v>59.34081346423562</v>
      </c>
      <c r="E53" s="23" t="s">
        <v>84</v>
      </c>
    </row>
    <row r="54" spans="1:5" ht="12.75">
      <c r="A54" s="23" t="s">
        <v>226</v>
      </c>
      <c r="B54" s="38">
        <v>4671</v>
      </c>
      <c r="C54" s="31">
        <v>67.79</v>
      </c>
      <c r="D54" s="32">
        <f>B54/C54</f>
        <v>68.90396813689334</v>
      </c>
      <c r="E54" s="23" t="s">
        <v>33</v>
      </c>
    </row>
    <row r="55" spans="1:5" ht="12.75">
      <c r="A55" s="23" t="s">
        <v>230</v>
      </c>
      <c r="B55" s="38">
        <v>3239</v>
      </c>
      <c r="C55" s="31">
        <v>56.59</v>
      </c>
      <c r="D55" s="32">
        <f>B55/C55</f>
        <v>57.23626082346704</v>
      </c>
      <c r="E55" s="23" t="s">
        <v>28</v>
      </c>
    </row>
    <row r="56" spans="1:5" ht="12.75">
      <c r="A56" s="23" t="s">
        <v>234</v>
      </c>
      <c r="B56" s="38">
        <v>2739</v>
      </c>
      <c r="C56" s="31">
        <v>83.11</v>
      </c>
      <c r="D56" s="32">
        <f>B56/C56</f>
        <v>32.95632294549392</v>
      </c>
      <c r="E56" s="23" t="s">
        <v>28</v>
      </c>
    </row>
    <row r="57" spans="1:5" ht="12.75">
      <c r="A57" s="23" t="s">
        <v>238</v>
      </c>
      <c r="B57" s="38">
        <v>17489</v>
      </c>
      <c r="C57" s="31">
        <v>66.56</v>
      </c>
      <c r="D57" s="32">
        <f>B57/C57</f>
        <v>262.75540865384613</v>
      </c>
      <c r="E57" s="23" t="s">
        <v>59</v>
      </c>
    </row>
    <row r="58" spans="1:5" ht="12.75">
      <c r="A58" s="23" t="s">
        <v>242</v>
      </c>
      <c r="B58" s="38">
        <v>12904</v>
      </c>
      <c r="C58" s="31">
        <v>48.36</v>
      </c>
      <c r="D58" s="32">
        <f>B58/C58</f>
        <v>266.8320926385443</v>
      </c>
      <c r="E58" s="23" t="s">
        <v>89</v>
      </c>
    </row>
    <row r="59" spans="1:5" ht="12.75">
      <c r="A59" s="23" t="s">
        <v>246</v>
      </c>
      <c r="B59" s="38">
        <v>10518</v>
      </c>
      <c r="C59" s="31">
        <v>56.04</v>
      </c>
      <c r="D59" s="32">
        <f>B59/C59</f>
        <v>187.68736616702355</v>
      </c>
      <c r="E59" s="23" t="s">
        <v>28</v>
      </c>
    </row>
    <row r="60" spans="1:5" ht="12.75">
      <c r="A60" s="23" t="s">
        <v>250</v>
      </c>
      <c r="B60" s="38">
        <v>1601</v>
      </c>
      <c r="C60" s="31">
        <v>64.72</v>
      </c>
      <c r="D60" s="32">
        <f>B60/C60</f>
        <v>24.73733003708282</v>
      </c>
      <c r="E60" s="23" t="s">
        <v>33</v>
      </c>
    </row>
    <row r="61" spans="1:5" ht="12.75">
      <c r="A61" s="23" t="s">
        <v>254</v>
      </c>
      <c r="B61" s="38">
        <v>2863</v>
      </c>
      <c r="C61" s="31">
        <v>99.45</v>
      </c>
      <c r="D61" s="32">
        <f>B61/C61</f>
        <v>28.788335847159377</v>
      </c>
      <c r="E61" s="23" t="s">
        <v>9</v>
      </c>
    </row>
    <row r="62" spans="1:5" ht="12.75">
      <c r="A62" s="23" t="s">
        <v>258</v>
      </c>
      <c r="B62" s="38">
        <v>1985</v>
      </c>
      <c r="C62" s="31">
        <v>45.71</v>
      </c>
      <c r="D62" s="32">
        <f>B62/C62</f>
        <v>43.4259461824546</v>
      </c>
      <c r="E62" s="23" t="s">
        <v>89</v>
      </c>
    </row>
    <row r="63" spans="1:256" s="30" customFormat="1" ht="12.75">
      <c r="A63" s="23" t="s">
        <v>262</v>
      </c>
      <c r="B63" s="38">
        <v>8787</v>
      </c>
      <c r="C63" s="31">
        <v>177.03</v>
      </c>
      <c r="D63" s="32">
        <f>B63/C63</f>
        <v>49.63565497373327</v>
      </c>
      <c r="E63" s="23" t="s">
        <v>9</v>
      </c>
      <c r="IV63" s="42"/>
    </row>
    <row r="64" spans="1:5" ht="12.75">
      <c r="A64" s="23" t="s">
        <v>266</v>
      </c>
      <c r="B64" s="38">
        <v>6059</v>
      </c>
      <c r="C64" s="31">
        <v>28.5</v>
      </c>
      <c r="D64" s="32">
        <f>B64/C64</f>
        <v>212.59649122807016</v>
      </c>
      <c r="E64" s="23" t="s">
        <v>23</v>
      </c>
    </row>
    <row r="65" spans="1:5" ht="12.75">
      <c r="A65" s="23" t="s">
        <v>270</v>
      </c>
      <c r="B65" s="38">
        <v>2290</v>
      </c>
      <c r="C65" s="31">
        <v>88.79</v>
      </c>
      <c r="D65" s="32">
        <f>B65/C65</f>
        <v>25.791192701880842</v>
      </c>
      <c r="E65" s="23" t="s">
        <v>89</v>
      </c>
    </row>
    <row r="66" spans="1:5" ht="12.75">
      <c r="A66" s="23" t="s">
        <v>274</v>
      </c>
      <c r="B66" s="38">
        <v>2218</v>
      </c>
      <c r="C66" s="31">
        <v>25.68</v>
      </c>
      <c r="D66" s="32">
        <f>B66/C66</f>
        <v>86.37071651090342</v>
      </c>
      <c r="E66" s="23" t="s">
        <v>28</v>
      </c>
    </row>
    <row r="67" spans="1:5" ht="12.75">
      <c r="A67" s="23" t="s">
        <v>278</v>
      </c>
      <c r="B67" s="38">
        <v>13166</v>
      </c>
      <c r="C67" s="31">
        <v>113.24</v>
      </c>
      <c r="D67" s="32">
        <f>B67/C67</f>
        <v>116.26633698339809</v>
      </c>
      <c r="E67" s="23" t="s">
        <v>28</v>
      </c>
    </row>
    <row r="68" spans="1:5" ht="12.75">
      <c r="A68" s="23" t="s">
        <v>282</v>
      </c>
      <c r="B68" s="38">
        <v>2453</v>
      </c>
      <c r="C68" s="31">
        <v>141.84</v>
      </c>
      <c r="D68" s="32">
        <f>B68/C68</f>
        <v>17.2941342357586</v>
      </c>
      <c r="E68" s="23" t="s">
        <v>9</v>
      </c>
    </row>
    <row r="69" spans="1:5" ht="12.75">
      <c r="A69" s="23" t="s">
        <v>286</v>
      </c>
      <c r="B69" s="38">
        <v>7076</v>
      </c>
      <c r="C69" s="31">
        <v>208.96</v>
      </c>
      <c r="D69" s="32">
        <f>B69/C69</f>
        <v>33.86294027565084</v>
      </c>
      <c r="E69" s="23" t="s">
        <v>33</v>
      </c>
    </row>
    <row r="70" spans="1:5" ht="12.75">
      <c r="A70" s="23" t="s">
        <v>290</v>
      </c>
      <c r="B70" s="38">
        <v>1860</v>
      </c>
      <c r="C70" s="31">
        <v>48.64</v>
      </c>
      <c r="D70" s="32">
        <f>B70/C70</f>
        <v>38.24013157894737</v>
      </c>
      <c r="E70" s="23" t="s">
        <v>23</v>
      </c>
    </row>
    <row r="71" spans="1:5" ht="12.75">
      <c r="A71" s="23" t="s">
        <v>294</v>
      </c>
      <c r="B71" s="38">
        <v>9458</v>
      </c>
      <c r="C71" s="31">
        <v>60.88</v>
      </c>
      <c r="D71" s="32">
        <f>B71/C71</f>
        <v>155.35479632063075</v>
      </c>
      <c r="E71" s="23" t="s">
        <v>28</v>
      </c>
    </row>
    <row r="72" spans="1:5" ht="12.75">
      <c r="A72" s="23" t="s">
        <v>298</v>
      </c>
      <c r="B72" s="38">
        <v>27992</v>
      </c>
      <c r="C72" s="31">
        <v>42.48</v>
      </c>
      <c r="D72" s="32">
        <f>B72/C72</f>
        <v>658.9453860640302</v>
      </c>
      <c r="E72" s="23" t="s">
        <v>84</v>
      </c>
    </row>
    <row r="73" spans="1:5" ht="12.75">
      <c r="A73" s="23" t="s">
        <v>302</v>
      </c>
      <c r="B73" s="38">
        <v>10364</v>
      </c>
      <c r="C73" s="31">
        <v>49.33</v>
      </c>
      <c r="D73" s="32">
        <f>B73/C73</f>
        <v>210.0952767078857</v>
      </c>
      <c r="E73" s="23" t="s">
        <v>59</v>
      </c>
    </row>
    <row r="74" spans="1:5" ht="12.75">
      <c r="A74" s="23" t="s">
        <v>306</v>
      </c>
      <c r="B74" s="38">
        <v>15935</v>
      </c>
      <c r="C74" s="31">
        <v>75.24</v>
      </c>
      <c r="D74" s="32">
        <f>B74/C74</f>
        <v>211.78894205209997</v>
      </c>
      <c r="E74" s="23" t="s">
        <v>59</v>
      </c>
    </row>
    <row r="75" spans="1:5" ht="12.75">
      <c r="A75" s="23" t="s">
        <v>310</v>
      </c>
      <c r="B75" s="38">
        <v>2845</v>
      </c>
      <c r="C75" s="31">
        <v>53.19</v>
      </c>
      <c r="D75" s="32">
        <f>B75/C75</f>
        <v>53.4874976499342</v>
      </c>
      <c r="E75" s="23" t="s">
        <v>9</v>
      </c>
    </row>
    <row r="76" spans="1:5" ht="12.75">
      <c r="A76" s="23" t="s">
        <v>314</v>
      </c>
      <c r="B76" s="38">
        <v>7058</v>
      </c>
      <c r="C76" s="31">
        <v>36.52</v>
      </c>
      <c r="D76" s="32">
        <f>B76/C76</f>
        <v>193.2639649507119</v>
      </c>
      <c r="E76" s="23" t="s">
        <v>9</v>
      </c>
    </row>
    <row r="77" spans="1:5" ht="12.75">
      <c r="A77" s="23" t="s">
        <v>318</v>
      </c>
      <c r="B77" s="38">
        <v>1457</v>
      </c>
      <c r="C77" s="31">
        <v>62.09</v>
      </c>
      <c r="D77" s="32">
        <f>B77/C77</f>
        <v>23.465936543726848</v>
      </c>
      <c r="E77" s="23" t="s">
        <v>89</v>
      </c>
    </row>
    <row r="78" spans="1:5" ht="12.75">
      <c r="A78" s="23" t="s">
        <v>322</v>
      </c>
      <c r="B78" s="38">
        <v>4479</v>
      </c>
      <c r="C78" s="31">
        <v>7.24</v>
      </c>
      <c r="D78" s="32">
        <f>B78/C78</f>
        <v>618.646408839779</v>
      </c>
      <c r="E78" s="23" t="s">
        <v>14</v>
      </c>
    </row>
    <row r="79" spans="1:5" ht="12.75">
      <c r="A79" s="23" t="s">
        <v>326</v>
      </c>
      <c r="B79" s="38">
        <v>933</v>
      </c>
      <c r="C79" s="31">
        <v>14.72</v>
      </c>
      <c r="D79" s="32">
        <f>B79/C79</f>
        <v>63.38315217391304</v>
      </c>
      <c r="E79" s="23" t="s">
        <v>28</v>
      </c>
    </row>
    <row r="80" spans="1:5" ht="12.75">
      <c r="A80" s="23" t="s">
        <v>330</v>
      </c>
      <c r="B80" s="38">
        <v>1877</v>
      </c>
      <c r="C80" s="31">
        <v>141.81</v>
      </c>
      <c r="D80" s="32">
        <f>B80/C80</f>
        <v>13.236020026796417</v>
      </c>
      <c r="E80" s="23" t="s">
        <v>9</v>
      </c>
    </row>
    <row r="81" spans="1:5" ht="12.75">
      <c r="A81" s="23" t="s">
        <v>334</v>
      </c>
      <c r="B81" s="38">
        <v>8836</v>
      </c>
      <c r="C81" s="31">
        <v>58.06</v>
      </c>
      <c r="D81" s="32">
        <f>B81/C81</f>
        <v>152.18739235273853</v>
      </c>
      <c r="E81" s="23" t="s">
        <v>9</v>
      </c>
    </row>
    <row r="82" spans="1:5" ht="12.75">
      <c r="A82" s="23" t="s">
        <v>338</v>
      </c>
      <c r="B82" s="38">
        <v>2058</v>
      </c>
      <c r="C82" s="31">
        <v>102.31</v>
      </c>
      <c r="D82" s="32">
        <f>B82/C82</f>
        <v>20.11533574430652</v>
      </c>
      <c r="E82" s="23" t="s">
        <v>28</v>
      </c>
    </row>
    <row r="83" spans="1:5" ht="12.75">
      <c r="A83" s="23" t="s">
        <v>342</v>
      </c>
      <c r="B83" s="38">
        <v>2662</v>
      </c>
      <c r="C83" s="31">
        <v>161.64</v>
      </c>
      <c r="D83" s="32">
        <f>B83/C83</f>
        <v>16.468695867359568</v>
      </c>
      <c r="E83" s="23" t="s">
        <v>33</v>
      </c>
    </row>
    <row r="84" spans="1:5" ht="12.75">
      <c r="A84" s="23" t="s">
        <v>346</v>
      </c>
      <c r="B84" s="38">
        <v>9111</v>
      </c>
      <c r="C84" s="31">
        <v>100.37</v>
      </c>
      <c r="D84" s="32">
        <f>B84/C84</f>
        <v>90.7741356979177</v>
      </c>
      <c r="E84" s="23" t="s">
        <v>28</v>
      </c>
    </row>
    <row r="85" spans="1:5" ht="12.75">
      <c r="A85" s="23" t="s">
        <v>350</v>
      </c>
      <c r="B85" s="38">
        <v>3136</v>
      </c>
      <c r="C85" s="31">
        <v>192.71</v>
      </c>
      <c r="D85" s="32">
        <f>B85/C85</f>
        <v>16.273156556483833</v>
      </c>
      <c r="E85" s="23" t="s">
        <v>33</v>
      </c>
    </row>
    <row r="86" spans="1:5" ht="12.75">
      <c r="A86" s="23" t="s">
        <v>354</v>
      </c>
      <c r="B86" s="38">
        <v>21256</v>
      </c>
      <c r="C86" s="31">
        <v>92.21</v>
      </c>
      <c r="D86" s="32">
        <f>B86/C86</f>
        <v>230.51729747315912</v>
      </c>
      <c r="E86" s="23" t="s">
        <v>9</v>
      </c>
    </row>
    <row r="87" spans="1:5" ht="12.75">
      <c r="A87" s="23" t="s">
        <v>358</v>
      </c>
      <c r="B87" s="38">
        <v>16707</v>
      </c>
      <c r="C87" s="31">
        <v>109.61</v>
      </c>
      <c r="D87" s="32">
        <f>B87/C87</f>
        <v>152.42222424961227</v>
      </c>
      <c r="E87" s="23" t="s">
        <v>84</v>
      </c>
    </row>
    <row r="88" spans="1:5" ht="12.75">
      <c r="A88" s="23" t="s">
        <v>362</v>
      </c>
      <c r="B88" s="38">
        <v>755</v>
      </c>
      <c r="C88" s="31">
        <v>54.65</v>
      </c>
      <c r="D88" s="32">
        <f>B88/C88</f>
        <v>13.815187557182067</v>
      </c>
      <c r="E88" s="23" t="s">
        <v>46</v>
      </c>
    </row>
    <row r="89" spans="1:5" ht="12.75">
      <c r="A89" s="23" t="s">
        <v>366</v>
      </c>
      <c r="B89" s="38">
        <v>5232</v>
      </c>
      <c r="C89" s="31">
        <v>52.78</v>
      </c>
      <c r="D89" s="32">
        <f>B89/C89</f>
        <v>99.1284577491474</v>
      </c>
      <c r="E89" s="23" t="s">
        <v>23</v>
      </c>
    </row>
    <row r="90" spans="1:5" ht="12.75">
      <c r="A90" s="23" t="s">
        <v>370</v>
      </c>
      <c r="B90" s="38">
        <v>22495</v>
      </c>
      <c r="C90" s="31">
        <v>342.32</v>
      </c>
      <c r="D90" s="32">
        <f>B90/C90</f>
        <v>65.7133676092545</v>
      </c>
      <c r="E90" s="23" t="s">
        <v>28</v>
      </c>
    </row>
    <row r="91" spans="1:5" ht="12.75">
      <c r="A91" s="23" t="s">
        <v>374</v>
      </c>
      <c r="B91" s="38">
        <v>5325</v>
      </c>
      <c r="C91" s="31">
        <v>46.39</v>
      </c>
      <c r="D91" s="32">
        <f>B91/C91</f>
        <v>114.78766975641302</v>
      </c>
      <c r="E91" s="23" t="s">
        <v>89</v>
      </c>
    </row>
    <row r="92" spans="1:5" ht="12.75">
      <c r="A92" s="23" t="s">
        <v>378</v>
      </c>
      <c r="B92" s="38">
        <v>5670</v>
      </c>
      <c r="C92" s="31">
        <v>61.76</v>
      </c>
      <c r="D92" s="32">
        <f>B92/C92</f>
        <v>91.80699481865285</v>
      </c>
      <c r="E92" s="23" t="s">
        <v>59</v>
      </c>
    </row>
    <row r="93" spans="1:5" ht="12.75">
      <c r="A93" s="23" t="s">
        <v>382</v>
      </c>
      <c r="B93" s="38">
        <v>46541</v>
      </c>
      <c r="C93" s="31">
        <v>62.28</v>
      </c>
      <c r="D93" s="32">
        <f>B93/C93</f>
        <v>747.286448298009</v>
      </c>
      <c r="E93" s="23" t="s">
        <v>59</v>
      </c>
    </row>
    <row r="94" spans="1:5" ht="12.75">
      <c r="A94" s="23" t="s">
        <v>386</v>
      </c>
      <c r="B94" s="38">
        <v>820</v>
      </c>
      <c r="C94" s="31">
        <v>42.83</v>
      </c>
      <c r="D94" s="32">
        <f>B94/C94</f>
        <v>19.14545879056736</v>
      </c>
      <c r="E94" s="23" t="s">
        <v>23</v>
      </c>
    </row>
    <row r="95" spans="1:5" ht="12.75">
      <c r="A95" s="23" t="s">
        <v>390</v>
      </c>
      <c r="B95" s="38">
        <v>3592</v>
      </c>
      <c r="C95" s="31">
        <v>42.41</v>
      </c>
      <c r="D95" s="32">
        <f>B95/C95</f>
        <v>84.69700542324924</v>
      </c>
      <c r="E95" s="23" t="s">
        <v>89</v>
      </c>
    </row>
    <row r="96" spans="1:5" ht="12.75">
      <c r="A96" s="23" t="s">
        <v>394</v>
      </c>
      <c r="B96" s="38">
        <v>13990</v>
      </c>
      <c r="C96" s="31">
        <v>42.11</v>
      </c>
      <c r="D96" s="32">
        <f>B96/C96</f>
        <v>332.2251246734742</v>
      </c>
      <c r="E96" s="23" t="s">
        <v>59</v>
      </c>
    </row>
    <row r="97" spans="1:5" ht="12.75">
      <c r="A97" s="23" t="s">
        <v>397</v>
      </c>
      <c r="B97" s="38">
        <v>23124</v>
      </c>
      <c r="C97" s="31">
        <v>98.2</v>
      </c>
      <c r="D97" s="32">
        <f>B97/C97</f>
        <v>235.4786150712831</v>
      </c>
      <c r="E97" s="23" t="s">
        <v>59</v>
      </c>
    </row>
    <row r="98" spans="1:5" ht="12.75">
      <c r="A98" s="23" t="s">
        <v>401</v>
      </c>
      <c r="B98" s="38">
        <v>2361</v>
      </c>
      <c r="C98" s="31">
        <v>48.94</v>
      </c>
      <c r="D98" s="32">
        <f>B98/C98</f>
        <v>48.242746219861054</v>
      </c>
      <c r="E98" s="23" t="s">
        <v>46</v>
      </c>
    </row>
    <row r="99" spans="1:5" ht="12.75">
      <c r="A99" s="23" t="s">
        <v>405</v>
      </c>
      <c r="B99" s="38">
        <v>368901</v>
      </c>
      <c r="C99" s="31">
        <v>102.41</v>
      </c>
      <c r="D99" s="32">
        <f>B99/C99</f>
        <v>3602.1970510692317</v>
      </c>
      <c r="E99" s="23" t="s">
        <v>59</v>
      </c>
    </row>
    <row r="100" spans="1:5" ht="12.75">
      <c r="A100" s="23" t="s">
        <v>409</v>
      </c>
      <c r="B100" s="38">
        <v>4828</v>
      </c>
      <c r="C100" s="31">
        <v>272.06</v>
      </c>
      <c r="D100" s="32">
        <f>B100/C100</f>
        <v>17.74608542233331</v>
      </c>
      <c r="E100" s="23" t="s">
        <v>59</v>
      </c>
    </row>
    <row r="101" spans="1:5" ht="12.75">
      <c r="A101" s="23" t="s">
        <v>413</v>
      </c>
      <c r="B101" s="38">
        <v>8267</v>
      </c>
      <c r="C101" s="31">
        <v>180.58</v>
      </c>
      <c r="D101" s="32">
        <f>B101/C101</f>
        <v>45.78026359508251</v>
      </c>
      <c r="E101" s="23" t="s">
        <v>46</v>
      </c>
    </row>
    <row r="102" spans="1:5" ht="12.75">
      <c r="A102" s="23" t="s">
        <v>417</v>
      </c>
      <c r="B102" s="38">
        <v>9348</v>
      </c>
      <c r="C102" s="31">
        <v>40.82</v>
      </c>
      <c r="D102" s="32">
        <f>B102/C102</f>
        <v>229.00538951494366</v>
      </c>
      <c r="E102" s="23" t="s">
        <v>28</v>
      </c>
    </row>
    <row r="103" spans="1:5" ht="12.75">
      <c r="A103" s="23" t="s">
        <v>421</v>
      </c>
      <c r="B103" s="38">
        <v>21479</v>
      </c>
      <c r="C103" s="31">
        <v>55.83</v>
      </c>
      <c r="D103" s="32">
        <f>B103/C103</f>
        <v>384.7214759090095</v>
      </c>
      <c r="E103" s="23" t="s">
        <v>33</v>
      </c>
    </row>
    <row r="104" spans="1:5" ht="12.75">
      <c r="A104" s="23" t="s">
        <v>425</v>
      </c>
      <c r="B104" s="38">
        <v>7660</v>
      </c>
      <c r="C104" s="31">
        <v>9</v>
      </c>
      <c r="D104" s="32">
        <f>B104/C104</f>
        <v>851.1111111111111</v>
      </c>
      <c r="E104" s="23" t="s">
        <v>23</v>
      </c>
    </row>
    <row r="105" spans="1:5" ht="12.75">
      <c r="A105" s="23" t="s">
        <v>429</v>
      </c>
      <c r="B105" s="38">
        <v>621</v>
      </c>
      <c r="C105" s="31">
        <v>19.82</v>
      </c>
      <c r="D105" s="32">
        <f>B105/C105</f>
        <v>31.33198789101917</v>
      </c>
      <c r="E105" s="23" t="s">
        <v>23</v>
      </c>
    </row>
    <row r="106" spans="1:5" ht="12.75">
      <c r="A106" s="23" t="s">
        <v>433</v>
      </c>
      <c r="B106" s="38">
        <v>4971</v>
      </c>
      <c r="C106" s="31">
        <v>48.68</v>
      </c>
      <c r="D106" s="32">
        <f>B106/C106</f>
        <v>102.11585866885785</v>
      </c>
      <c r="E106" s="23" t="s">
        <v>46</v>
      </c>
    </row>
    <row r="107" spans="1:5" ht="12.75">
      <c r="A107" s="23" t="s">
        <v>437</v>
      </c>
      <c r="B107" s="38">
        <v>22785</v>
      </c>
      <c r="C107" s="31">
        <v>65.13</v>
      </c>
      <c r="D107" s="32">
        <f>B107/C107</f>
        <v>349.8387839705205</v>
      </c>
      <c r="E107" s="23" t="s">
        <v>59</v>
      </c>
    </row>
    <row r="108" spans="1:5" ht="12.75">
      <c r="A108" s="23" t="s">
        <v>441</v>
      </c>
      <c r="B108" s="38">
        <v>2758</v>
      </c>
      <c r="C108" s="31">
        <v>128.99</v>
      </c>
      <c r="D108" s="32">
        <f>B108/C108</f>
        <v>21.38150244204977</v>
      </c>
      <c r="E108" s="23" t="s">
        <v>9</v>
      </c>
    </row>
    <row r="109" spans="1:5" ht="12.75">
      <c r="A109" s="23" t="s">
        <v>445</v>
      </c>
      <c r="B109" s="38">
        <v>3882</v>
      </c>
      <c r="C109" s="31">
        <v>30.5</v>
      </c>
      <c r="D109" s="32">
        <f>B109/C109</f>
        <v>127.27868852459017</v>
      </c>
      <c r="E109" s="23" t="s">
        <v>23</v>
      </c>
    </row>
    <row r="110" spans="1:5" ht="12.75">
      <c r="A110" s="23" t="s">
        <v>449</v>
      </c>
      <c r="B110" s="38">
        <v>4900</v>
      </c>
      <c r="C110" s="31">
        <v>83.06</v>
      </c>
      <c r="D110" s="32">
        <f>B110/C110</f>
        <v>58.99349867565615</v>
      </c>
      <c r="E110" s="23" t="s">
        <v>59</v>
      </c>
    </row>
    <row r="111" spans="1:5" ht="12.75">
      <c r="A111" s="23" t="s">
        <v>453</v>
      </c>
      <c r="B111" s="38">
        <v>8660</v>
      </c>
      <c r="C111" s="31">
        <v>164.03</v>
      </c>
      <c r="D111" s="32">
        <f>B111/C111</f>
        <v>52.795220386514664</v>
      </c>
      <c r="E111" s="23" t="s">
        <v>33</v>
      </c>
    </row>
    <row r="112" spans="1:5" ht="12.75">
      <c r="A112" s="23" t="s">
        <v>457</v>
      </c>
      <c r="B112" s="38">
        <v>13886</v>
      </c>
      <c r="C112" s="31">
        <v>169.04</v>
      </c>
      <c r="D112" s="32">
        <f>B112/C112</f>
        <v>82.14623757690488</v>
      </c>
      <c r="E112" s="23" t="s">
        <v>59</v>
      </c>
    </row>
    <row r="113" spans="1:5" ht="12.75">
      <c r="A113" s="23" t="s">
        <v>461</v>
      </c>
      <c r="B113" s="38">
        <v>78630</v>
      </c>
      <c r="C113" s="31">
        <v>474.46</v>
      </c>
      <c r="D113" s="32">
        <f>B113/C113</f>
        <v>165.72524554230074</v>
      </c>
      <c r="E113" s="23" t="s">
        <v>33</v>
      </c>
    </row>
    <row r="114" spans="1:5" ht="12.75">
      <c r="A114" s="23" t="s">
        <v>465</v>
      </c>
      <c r="B114" s="38">
        <v>1254</v>
      </c>
      <c r="C114" s="31">
        <v>23.79</v>
      </c>
      <c r="D114" s="32">
        <f>B114/C114</f>
        <v>52.711223203026485</v>
      </c>
      <c r="E114" s="23" t="s">
        <v>89</v>
      </c>
    </row>
    <row r="115" spans="1:5" ht="12.75">
      <c r="A115" s="23" t="s">
        <v>469</v>
      </c>
      <c r="B115" s="38">
        <v>14667</v>
      </c>
      <c r="C115" s="31">
        <v>48.76</v>
      </c>
      <c r="D115" s="32">
        <f>B115/C115</f>
        <v>300.7998359310911</v>
      </c>
      <c r="E115" s="23" t="s">
        <v>59</v>
      </c>
    </row>
    <row r="116" spans="1:5" ht="12.75">
      <c r="A116" s="23" t="s">
        <v>473</v>
      </c>
      <c r="B116" s="38">
        <v>1418</v>
      </c>
      <c r="C116" s="31">
        <v>23.8</v>
      </c>
      <c r="D116" s="32">
        <f>B116/C116</f>
        <v>59.57983193277311</v>
      </c>
      <c r="E116" s="23" t="s">
        <v>33</v>
      </c>
    </row>
    <row r="117" spans="1:5" ht="12.75">
      <c r="A117" s="23" t="s">
        <v>477</v>
      </c>
      <c r="B117" s="38">
        <v>1376</v>
      </c>
      <c r="C117" s="31">
        <v>72.37</v>
      </c>
      <c r="D117" s="32">
        <f>B117/C117</f>
        <v>19.013403343927042</v>
      </c>
      <c r="E117" s="23" t="s">
        <v>89</v>
      </c>
    </row>
    <row r="118" spans="1:5" ht="12.75">
      <c r="A118" s="23" t="s">
        <v>481</v>
      </c>
      <c r="B118" s="38">
        <v>7583</v>
      </c>
      <c r="C118" s="31">
        <v>22.17</v>
      </c>
      <c r="D118" s="32">
        <f>B118/C118</f>
        <v>342.03879115922416</v>
      </c>
      <c r="E118" s="23" t="s">
        <v>14</v>
      </c>
    </row>
    <row r="119" spans="1:5" ht="12.75">
      <c r="A119" s="23" t="s">
        <v>485</v>
      </c>
      <c r="B119" s="38">
        <v>6418</v>
      </c>
      <c r="C119" s="31">
        <v>24.92</v>
      </c>
      <c r="D119" s="32">
        <f>B119/C119</f>
        <v>257.5441412520064</v>
      </c>
      <c r="E119" s="23" t="s">
        <v>14</v>
      </c>
    </row>
    <row r="120" spans="1:5" ht="12.75">
      <c r="A120" s="23" t="s">
        <v>489</v>
      </c>
      <c r="B120" s="38">
        <v>18960</v>
      </c>
      <c r="C120" s="31">
        <v>43.06</v>
      </c>
      <c r="D120" s="32">
        <f>B120/C120</f>
        <v>440.31583836507195</v>
      </c>
      <c r="E120" s="23" t="s">
        <v>59</v>
      </c>
    </row>
    <row r="121" spans="1:5" ht="12.75">
      <c r="A121" s="23" t="s">
        <v>493</v>
      </c>
      <c r="B121" s="38">
        <v>6759</v>
      </c>
      <c r="C121" s="31">
        <v>70.61</v>
      </c>
      <c r="D121" s="32">
        <f>B121/C121</f>
        <v>95.72298541283105</v>
      </c>
      <c r="E121" s="23" t="s">
        <v>28</v>
      </c>
    </row>
    <row r="122" spans="1:5" ht="12.75">
      <c r="A122" s="23" t="s">
        <v>496</v>
      </c>
      <c r="B122" s="38">
        <v>4955</v>
      </c>
      <c r="C122" s="31">
        <v>55.94</v>
      </c>
      <c r="D122" s="32">
        <f>B122/C122</f>
        <v>88.5770468358956</v>
      </c>
      <c r="E122" s="23" t="s">
        <v>46</v>
      </c>
    </row>
    <row r="123" spans="1:5" ht="12.75">
      <c r="A123" s="23" t="s">
        <v>500</v>
      </c>
      <c r="B123" s="38">
        <v>157052</v>
      </c>
      <c r="C123" s="31">
        <v>104.1</v>
      </c>
      <c r="D123" s="32">
        <f>B123/C123</f>
        <v>1508.6647454370798</v>
      </c>
      <c r="E123" s="23" t="s">
        <v>84</v>
      </c>
    </row>
    <row r="124" spans="1:5" ht="12.75">
      <c r="A124" s="23" t="s">
        <v>503</v>
      </c>
      <c r="B124" s="38">
        <v>1827</v>
      </c>
      <c r="C124" s="31">
        <v>59.4</v>
      </c>
      <c r="D124" s="32">
        <f>B124/C124</f>
        <v>30.757575757575758</v>
      </c>
      <c r="E124" s="23" t="s">
        <v>59</v>
      </c>
    </row>
    <row r="125" spans="1:5" ht="12.75">
      <c r="A125" s="23" t="s">
        <v>507</v>
      </c>
      <c r="B125" s="38">
        <v>5892</v>
      </c>
      <c r="C125" s="31">
        <v>86.72</v>
      </c>
      <c r="D125" s="32">
        <f>B125/C125</f>
        <v>67.94280442804428</v>
      </c>
      <c r="E125" s="23" t="s">
        <v>28</v>
      </c>
    </row>
    <row r="126" spans="1:5" ht="12.75">
      <c r="A126" s="23" t="s">
        <v>511</v>
      </c>
      <c r="B126" s="38">
        <v>87200</v>
      </c>
      <c r="C126" s="31">
        <v>185.53</v>
      </c>
      <c r="D126" s="32">
        <f>B126/C126</f>
        <v>470.0048509674985</v>
      </c>
      <c r="E126" s="23" t="s">
        <v>23</v>
      </c>
    </row>
    <row r="127" spans="1:5" ht="12.75">
      <c r="A127" s="23" t="s">
        <v>515</v>
      </c>
      <c r="B127" s="38">
        <v>3615</v>
      </c>
      <c r="C127" s="31">
        <v>44.87</v>
      </c>
      <c r="D127" s="32">
        <f>B127/C127</f>
        <v>80.56607978604859</v>
      </c>
      <c r="E127" s="23" t="s">
        <v>28</v>
      </c>
    </row>
    <row r="128" spans="1:5" ht="12.75">
      <c r="A128" s="23" t="s">
        <v>519</v>
      </c>
      <c r="B128" s="38">
        <v>3633</v>
      </c>
      <c r="C128" s="31">
        <v>250.68</v>
      </c>
      <c r="D128" s="32">
        <f>B128/C128</f>
        <v>14.492580181905218</v>
      </c>
      <c r="E128" s="23" t="s">
        <v>33</v>
      </c>
    </row>
    <row r="129" spans="1:5" ht="12.75">
      <c r="A129" s="23" t="s">
        <v>523</v>
      </c>
      <c r="B129" s="38">
        <v>7259</v>
      </c>
      <c r="C129" s="31">
        <v>372.04</v>
      </c>
      <c r="D129" s="32">
        <f>B129/C129</f>
        <v>19.511342866358454</v>
      </c>
      <c r="E129" s="23" t="s">
        <v>33</v>
      </c>
    </row>
    <row r="130" spans="1:5" ht="12.75">
      <c r="A130" s="23" t="s">
        <v>527</v>
      </c>
      <c r="B130" s="38">
        <v>2208</v>
      </c>
      <c r="C130" s="31">
        <v>45.16</v>
      </c>
      <c r="D130" s="32">
        <f>B130/C130</f>
        <v>48.892825509300266</v>
      </c>
      <c r="E130" s="23" t="s">
        <v>84</v>
      </c>
    </row>
    <row r="131" spans="1:5" ht="12.75">
      <c r="A131" s="23" t="s">
        <v>531</v>
      </c>
      <c r="B131" s="38">
        <v>1946</v>
      </c>
      <c r="C131" s="31">
        <v>5.64</v>
      </c>
      <c r="D131" s="32">
        <f>B131/C131</f>
        <v>345.0354609929078</v>
      </c>
      <c r="E131" s="23" t="s">
        <v>84</v>
      </c>
    </row>
    <row r="132" spans="1:5" ht="12.75">
      <c r="A132" s="23" t="s">
        <v>535</v>
      </c>
      <c r="B132" s="38">
        <v>3422</v>
      </c>
      <c r="C132" s="31">
        <v>23.71</v>
      </c>
      <c r="D132" s="32">
        <f>B132/C132</f>
        <v>144.32728806410796</v>
      </c>
      <c r="E132" s="23" t="s">
        <v>28</v>
      </c>
    </row>
    <row r="133" spans="1:5" ht="12.75">
      <c r="A133" s="23" t="s">
        <v>539</v>
      </c>
      <c r="B133" s="38">
        <v>3201</v>
      </c>
      <c r="C133" s="31">
        <v>42.99</v>
      </c>
      <c r="D133" s="32">
        <f>B133/C133</f>
        <v>74.45917655268667</v>
      </c>
      <c r="E133" s="23" t="s">
        <v>14</v>
      </c>
    </row>
    <row r="134" spans="1:5" ht="12.75">
      <c r="A134" s="23" t="s">
        <v>543</v>
      </c>
      <c r="B134" s="38">
        <v>3257</v>
      </c>
      <c r="C134" s="31">
        <v>154.07</v>
      </c>
      <c r="D134" s="32">
        <f>B134/C134</f>
        <v>21.13974167586162</v>
      </c>
      <c r="E134" s="23" t="s">
        <v>59</v>
      </c>
    </row>
    <row r="135" spans="1:5" ht="12.75">
      <c r="A135" s="23" t="s">
        <v>547</v>
      </c>
      <c r="B135" s="38">
        <v>68856</v>
      </c>
      <c r="C135" s="31">
        <v>94.02</v>
      </c>
      <c r="D135" s="32">
        <f>B135/C135</f>
        <v>732.3548181238035</v>
      </c>
      <c r="E135" s="23" t="s">
        <v>46</v>
      </c>
    </row>
    <row r="136" spans="1:5" ht="12.75">
      <c r="A136" s="23" t="s">
        <v>551</v>
      </c>
      <c r="B136" s="38">
        <v>7786</v>
      </c>
      <c r="C136" s="31">
        <v>16.01</v>
      </c>
      <c r="D136" s="32">
        <f>B136/C136</f>
        <v>486.32104934415986</v>
      </c>
      <c r="E136" s="23" t="s">
        <v>14</v>
      </c>
    </row>
    <row r="137" spans="1:5" ht="12.75">
      <c r="A137" s="23" t="s">
        <v>555</v>
      </c>
      <c r="B137" s="38">
        <v>8614</v>
      </c>
      <c r="C137" s="31">
        <v>283.72</v>
      </c>
      <c r="D137" s="32">
        <f>B137/C137</f>
        <v>30.360919216128575</v>
      </c>
      <c r="E137" s="23" t="s">
        <v>33</v>
      </c>
    </row>
    <row r="138" spans="1:5" ht="12.75">
      <c r="A138" s="23" t="s">
        <v>559</v>
      </c>
      <c r="B138" s="38">
        <v>22330</v>
      </c>
      <c r="C138" s="31">
        <v>68.59</v>
      </c>
      <c r="D138" s="32">
        <f>B138/C138</f>
        <v>325.5576614666861</v>
      </c>
      <c r="E138" s="23" t="s">
        <v>23</v>
      </c>
    </row>
    <row r="139" spans="1:5" ht="12.75">
      <c r="A139" s="23" t="s">
        <v>563</v>
      </c>
      <c r="B139" s="38">
        <v>2221</v>
      </c>
      <c r="C139" s="31">
        <v>57</v>
      </c>
      <c r="D139" s="32">
        <f>B139/C139</f>
        <v>38.96491228070175</v>
      </c>
      <c r="E139" s="23" t="s">
        <v>23</v>
      </c>
    </row>
    <row r="140" spans="1:5" ht="12.75">
      <c r="A140" s="23" t="s">
        <v>567</v>
      </c>
      <c r="B140" s="38">
        <v>1127</v>
      </c>
      <c r="C140" s="31">
        <v>31.63</v>
      </c>
      <c r="D140" s="32">
        <f>B140/C140</f>
        <v>35.6307303193171</v>
      </c>
      <c r="E140" s="23" t="s">
        <v>23</v>
      </c>
    </row>
    <row r="141" spans="1:5" ht="12.75">
      <c r="A141" s="23" t="s">
        <v>571</v>
      </c>
      <c r="B141" s="38">
        <v>20767</v>
      </c>
      <c r="C141" s="31">
        <v>32.77</v>
      </c>
      <c r="D141" s="32">
        <f>B141/C141</f>
        <v>633.7198657308513</v>
      </c>
      <c r="E141" s="23" t="s">
        <v>14</v>
      </c>
    </row>
    <row r="142" spans="1:5" ht="12.75">
      <c r="A142" s="23" t="s">
        <v>575</v>
      </c>
      <c r="B142" s="38">
        <v>3776</v>
      </c>
      <c r="C142" s="31">
        <v>104.9</v>
      </c>
      <c r="D142" s="32">
        <f>B142/C142</f>
        <v>35.996186844613916</v>
      </c>
      <c r="E142" s="23" t="s">
        <v>59</v>
      </c>
    </row>
    <row r="143" spans="1:5" ht="12.75">
      <c r="A143" s="23" t="s">
        <v>579</v>
      </c>
      <c r="B143" s="38">
        <v>6043</v>
      </c>
      <c r="C143" s="31">
        <v>309.98</v>
      </c>
      <c r="D143" s="32">
        <f>B143/C143</f>
        <v>19.494806116523645</v>
      </c>
      <c r="E143" s="23" t="s">
        <v>9</v>
      </c>
    </row>
    <row r="144" spans="1:5" ht="12.75">
      <c r="A144" s="23" t="s">
        <v>584</v>
      </c>
      <c r="B144" s="38">
        <v>10682</v>
      </c>
      <c r="C144" s="31">
        <v>32.02</v>
      </c>
      <c r="D144" s="32">
        <f>B144/C144</f>
        <v>333.6039975015615</v>
      </c>
      <c r="E144" s="23" t="s">
        <v>14</v>
      </c>
    </row>
    <row r="145" spans="1:5" ht="12.75">
      <c r="A145" s="23" t="s">
        <v>588</v>
      </c>
      <c r="B145" s="38">
        <v>12556</v>
      </c>
      <c r="C145" s="31">
        <v>60.29</v>
      </c>
      <c r="D145" s="32">
        <f>B145/C145</f>
        <v>208.2600762978935</v>
      </c>
      <c r="E145" s="23" t="s">
        <v>33</v>
      </c>
    </row>
    <row r="146" spans="1:5" ht="12.75">
      <c r="A146" s="23" t="s">
        <v>592</v>
      </c>
      <c r="B146" s="38">
        <v>8743</v>
      </c>
      <c r="C146" s="31">
        <v>89.66</v>
      </c>
      <c r="D146" s="32">
        <f>B146/C146</f>
        <v>97.51282623243364</v>
      </c>
      <c r="E146" s="23" t="s">
        <v>28</v>
      </c>
    </row>
    <row r="147" spans="1:5" ht="12.75">
      <c r="A147" s="23" t="s">
        <v>596</v>
      </c>
      <c r="B147" s="38">
        <v>4454</v>
      </c>
      <c r="C147" s="31">
        <v>15.59</v>
      </c>
      <c r="D147" s="32">
        <f>B147/C147</f>
        <v>285.6959589480436</v>
      </c>
      <c r="E147" s="23" t="s">
        <v>23</v>
      </c>
    </row>
    <row r="148" spans="1:5" ht="12.75">
      <c r="A148" s="23" t="s">
        <v>600</v>
      </c>
      <c r="B148" s="38">
        <v>19674</v>
      </c>
      <c r="C148" s="31">
        <v>17.66</v>
      </c>
      <c r="D148" s="32">
        <f>B148/C148</f>
        <v>1114.0430351075877</v>
      </c>
      <c r="E148" s="23" t="s">
        <v>14</v>
      </c>
    </row>
    <row r="149" spans="1:5" ht="12.75">
      <c r="A149" s="23" t="s">
        <v>604</v>
      </c>
      <c r="B149" s="38">
        <v>1820</v>
      </c>
      <c r="C149" s="31">
        <v>155.08</v>
      </c>
      <c r="D149" s="32">
        <f>B149/C149</f>
        <v>11.735878256383801</v>
      </c>
      <c r="E149" s="23" t="s">
        <v>89</v>
      </c>
    </row>
    <row r="150" spans="1:8" ht="12.75">
      <c r="A150" s="23" t="s">
        <v>608</v>
      </c>
      <c r="B150" s="38">
        <v>13653</v>
      </c>
      <c r="C150" s="31">
        <v>24.6</v>
      </c>
      <c r="D150" s="32">
        <f>B150/C150</f>
        <v>555</v>
      </c>
      <c r="E150" s="23" t="s">
        <v>59</v>
      </c>
      <c r="F150" s="39"/>
      <c r="G150" s="40"/>
      <c r="H150" s="39"/>
    </row>
    <row r="151" spans="1:5" ht="12.75">
      <c r="A151" s="23" t="s">
        <v>612</v>
      </c>
      <c r="B151" s="38">
        <v>576</v>
      </c>
      <c r="C151" s="31">
        <v>26.03</v>
      </c>
      <c r="D151" s="32">
        <f>B151/C151</f>
        <v>22.12831348444103</v>
      </c>
      <c r="E151" s="23" t="s">
        <v>28</v>
      </c>
    </row>
    <row r="152" spans="1:5" ht="12.75">
      <c r="A152" s="23" t="s">
        <v>616</v>
      </c>
      <c r="B152" s="38">
        <v>17908</v>
      </c>
      <c r="C152" s="31">
        <v>30.66</v>
      </c>
      <c r="D152" s="32">
        <f>B152/C152</f>
        <v>584.0834964122636</v>
      </c>
      <c r="E152" s="23" t="s">
        <v>154</v>
      </c>
    </row>
    <row r="153" spans="1:5" ht="12.75">
      <c r="A153" s="23" t="s">
        <v>620</v>
      </c>
      <c r="B153" s="38">
        <v>14237</v>
      </c>
      <c r="C153" s="31">
        <v>165.58</v>
      </c>
      <c r="D153" s="32">
        <f>B153/C153</f>
        <v>85.9826065949994</v>
      </c>
      <c r="E153" s="23" t="s">
        <v>9</v>
      </c>
    </row>
    <row r="154" spans="1:5" ht="12.75">
      <c r="A154" s="23" t="s">
        <v>624</v>
      </c>
      <c r="B154" s="38">
        <v>1822</v>
      </c>
      <c r="C154" s="31">
        <v>28.71</v>
      </c>
      <c r="D154" s="32">
        <f>B154/C154</f>
        <v>63.462208289794496</v>
      </c>
      <c r="E154" s="23" t="s">
        <v>28</v>
      </c>
    </row>
    <row r="155" spans="1:5" ht="12.75">
      <c r="A155" s="23" t="s">
        <v>628</v>
      </c>
      <c r="B155" s="38">
        <v>9264</v>
      </c>
      <c r="C155" s="31">
        <v>99.49</v>
      </c>
      <c r="D155" s="32">
        <f>B155/C155</f>
        <v>93.11488591818274</v>
      </c>
      <c r="E155" s="23" t="s">
        <v>9</v>
      </c>
    </row>
    <row r="156" spans="1:5" ht="12.75">
      <c r="A156" s="23" t="s">
        <v>632</v>
      </c>
      <c r="B156" s="38">
        <v>8744</v>
      </c>
      <c r="C156" s="31">
        <v>105.75</v>
      </c>
      <c r="D156" s="32">
        <f>B156/C156</f>
        <v>82.68557919621749</v>
      </c>
      <c r="E156" s="23" t="s">
        <v>9</v>
      </c>
    </row>
    <row r="157" spans="1:5" ht="12.75">
      <c r="A157" s="23" t="s">
        <v>636</v>
      </c>
      <c r="B157" s="38">
        <v>1414</v>
      </c>
      <c r="C157" s="31">
        <v>102.51</v>
      </c>
      <c r="D157" s="32">
        <f>B157/C157</f>
        <v>13.793776216954443</v>
      </c>
      <c r="E157" s="23" t="s">
        <v>33</v>
      </c>
    </row>
    <row r="158" spans="1:5" ht="12.75">
      <c r="A158" s="23" t="s">
        <v>639</v>
      </c>
      <c r="B158" s="38">
        <v>1958</v>
      </c>
      <c r="C158" s="31">
        <v>19.91</v>
      </c>
      <c r="D158" s="32">
        <f>B158/C158</f>
        <v>98.34254143646409</v>
      </c>
      <c r="E158" s="23" t="s">
        <v>89</v>
      </c>
    </row>
    <row r="159" spans="1:5" ht="12.75">
      <c r="A159" s="23" t="s">
        <v>643</v>
      </c>
      <c r="B159" s="38">
        <v>13195</v>
      </c>
      <c r="C159" s="31">
        <v>125.02</v>
      </c>
      <c r="D159" s="32">
        <f>B159/C159</f>
        <v>105.5431131019037</v>
      </c>
      <c r="E159" s="23" t="s">
        <v>59</v>
      </c>
    </row>
    <row r="160" spans="1:5" ht="12.75">
      <c r="A160" s="23" t="s">
        <v>646</v>
      </c>
      <c r="B160" s="38">
        <v>23971</v>
      </c>
      <c r="C160" s="31">
        <v>56.75</v>
      </c>
      <c r="D160" s="32">
        <f>B160/C160</f>
        <v>422.3964757709251</v>
      </c>
      <c r="E160" s="23" t="s">
        <v>28</v>
      </c>
    </row>
    <row r="161" spans="1:5" ht="12.75">
      <c r="A161" s="23" t="s">
        <v>650</v>
      </c>
      <c r="B161" s="38">
        <v>778</v>
      </c>
      <c r="C161" s="31">
        <v>98.35</v>
      </c>
      <c r="D161" s="32">
        <f>B161/C161</f>
        <v>7.910523640061007</v>
      </c>
      <c r="E161" s="23" t="s">
        <v>89</v>
      </c>
    </row>
    <row r="162" spans="1:5" ht="12.75">
      <c r="A162" s="23" t="s">
        <v>654</v>
      </c>
      <c r="B162" s="38">
        <v>1505</v>
      </c>
      <c r="C162" s="31">
        <v>109.45</v>
      </c>
      <c r="D162" s="32">
        <f>B162/C162</f>
        <v>13.750571037003198</v>
      </c>
      <c r="E162" s="23" t="s">
        <v>9</v>
      </c>
    </row>
    <row r="163" spans="1:5" s="23" customFormat="1" ht="12.75">
      <c r="A163" s="23" t="s">
        <v>658</v>
      </c>
      <c r="B163" s="38">
        <v>1147</v>
      </c>
      <c r="C163" s="31">
        <v>108.34</v>
      </c>
      <c r="D163" s="32">
        <f>B163/C163</f>
        <v>10.587040797489385</v>
      </c>
      <c r="E163" s="23" t="s">
        <v>33</v>
      </c>
    </row>
    <row r="164" spans="1:5" ht="12.75">
      <c r="A164" s="23" t="s">
        <v>662</v>
      </c>
      <c r="B164" s="38">
        <v>10226</v>
      </c>
      <c r="C164" s="31">
        <v>16.62</v>
      </c>
      <c r="D164" s="32">
        <f>B164/C164</f>
        <v>615.2827918170879</v>
      </c>
      <c r="E164" s="23" t="s">
        <v>46</v>
      </c>
    </row>
    <row r="165" spans="1:5" ht="12.75">
      <c r="A165" s="23" t="s">
        <v>666</v>
      </c>
      <c r="B165" s="38">
        <v>11167</v>
      </c>
      <c r="C165" s="31">
        <v>29.89</v>
      </c>
      <c r="D165" s="32">
        <f>B165/C165</f>
        <v>373.6032117765139</v>
      </c>
      <c r="E165" s="23" t="s">
        <v>89</v>
      </c>
    </row>
    <row r="166" spans="1:5" ht="12.75">
      <c r="A166" s="23" t="s">
        <v>670</v>
      </c>
      <c r="B166" s="38">
        <v>2566</v>
      </c>
      <c r="C166" s="31">
        <v>62.62</v>
      </c>
      <c r="D166" s="32">
        <f>B166/C166</f>
        <v>40.97732353880549</v>
      </c>
      <c r="E166" s="23" t="s">
        <v>46</v>
      </c>
    </row>
    <row r="167" spans="1:5" ht="12.75">
      <c r="A167" s="23" t="s">
        <v>674</v>
      </c>
      <c r="B167" s="38">
        <v>2388</v>
      </c>
      <c r="C167" s="31">
        <v>114.79</v>
      </c>
      <c r="D167" s="32">
        <f>B167/C167</f>
        <v>20.803205854168482</v>
      </c>
      <c r="E167" s="23" t="s">
        <v>9</v>
      </c>
    </row>
    <row r="168" spans="1:5" ht="12.75">
      <c r="A168" s="23" t="s">
        <v>678</v>
      </c>
      <c r="B168" s="38">
        <v>14705</v>
      </c>
      <c r="C168" s="31">
        <v>226.98</v>
      </c>
      <c r="D168" s="32">
        <f>B168/C168</f>
        <v>64.78544365142304</v>
      </c>
      <c r="E168" s="23" t="s">
        <v>33</v>
      </c>
    </row>
    <row r="169" spans="1:5" ht="12.75">
      <c r="A169" s="23" t="s">
        <v>682</v>
      </c>
      <c r="B169" s="38">
        <v>635</v>
      </c>
      <c r="C169" s="31">
        <v>11.64</v>
      </c>
      <c r="D169" s="32">
        <f>B169/C169</f>
        <v>54.55326460481099</v>
      </c>
      <c r="E169" s="23" t="s">
        <v>89</v>
      </c>
    </row>
    <row r="170" spans="1:5" ht="12.75">
      <c r="A170" s="23" t="s">
        <v>686</v>
      </c>
      <c r="B170" s="38">
        <v>878</v>
      </c>
      <c r="C170" s="31">
        <v>36.43</v>
      </c>
      <c r="D170" s="32">
        <f>B170/C170</f>
        <v>24.101015646445237</v>
      </c>
      <c r="E170" s="23" t="s">
        <v>28</v>
      </c>
    </row>
    <row r="171" spans="1:5" ht="12.75">
      <c r="A171" s="23" t="s">
        <v>690</v>
      </c>
      <c r="B171" s="38">
        <v>4572</v>
      </c>
      <c r="C171" s="31">
        <v>73.53</v>
      </c>
      <c r="D171" s="32">
        <f>B171/C171</f>
        <v>62.178702570379436</v>
      </c>
      <c r="E171" s="23" t="s">
        <v>89</v>
      </c>
    </row>
    <row r="172" spans="1:5" ht="12.75">
      <c r="A172" s="23" t="s">
        <v>694</v>
      </c>
      <c r="B172" s="38">
        <v>1188</v>
      </c>
      <c r="C172" s="31">
        <v>108.9</v>
      </c>
      <c r="D172" s="32">
        <f>B172/C172</f>
        <v>10.909090909090908</v>
      </c>
      <c r="E172" s="23" t="s">
        <v>59</v>
      </c>
    </row>
    <row r="173" spans="1:5" ht="12.75">
      <c r="A173" s="23" t="s">
        <v>698</v>
      </c>
      <c r="B173" s="38">
        <v>4939</v>
      </c>
      <c r="C173" s="31">
        <v>92.6</v>
      </c>
      <c r="D173" s="32">
        <f>B173/C173</f>
        <v>53.336933045356375</v>
      </c>
      <c r="E173" s="23" t="s">
        <v>89</v>
      </c>
    </row>
    <row r="174" spans="1:5" ht="12.75">
      <c r="A174" s="23" t="s">
        <v>702</v>
      </c>
      <c r="B174" s="38">
        <v>7509</v>
      </c>
      <c r="C174" s="31">
        <v>54.78</v>
      </c>
      <c r="D174" s="32">
        <f>B174/C174</f>
        <v>137.07557502738226</v>
      </c>
      <c r="E174" s="23" t="s">
        <v>59</v>
      </c>
    </row>
    <row r="175" spans="1:5" ht="12.75">
      <c r="A175" s="23" t="s">
        <v>706</v>
      </c>
      <c r="B175" s="38">
        <v>3645</v>
      </c>
      <c r="C175" s="31">
        <v>70.37</v>
      </c>
      <c r="D175" s="32">
        <f>B175/C175</f>
        <v>51.797641040216</v>
      </c>
      <c r="E175" s="23" t="s">
        <v>23</v>
      </c>
    </row>
    <row r="176" spans="1:5" ht="12.75">
      <c r="A176" s="23" t="s">
        <v>710</v>
      </c>
      <c r="B176" s="38">
        <v>19435</v>
      </c>
      <c r="C176" s="31">
        <v>79.14</v>
      </c>
      <c r="D176" s="32">
        <f>B176/C176</f>
        <v>245.57745766995197</v>
      </c>
      <c r="E176" s="23" t="s">
        <v>14</v>
      </c>
    </row>
    <row r="177" spans="1:5" ht="12.75">
      <c r="A177" s="23" t="s">
        <v>714</v>
      </c>
      <c r="B177" s="38">
        <v>4176</v>
      </c>
      <c r="C177" s="31">
        <v>69.7</v>
      </c>
      <c r="D177" s="32">
        <f>B177/C177</f>
        <v>59.913916786226686</v>
      </c>
      <c r="E177" s="23" t="s">
        <v>9</v>
      </c>
    </row>
    <row r="178" spans="1:5" ht="12.75">
      <c r="A178" s="23" t="s">
        <v>718</v>
      </c>
      <c r="B178" s="38">
        <v>2458</v>
      </c>
      <c r="C178" s="31">
        <v>27.09</v>
      </c>
      <c r="D178" s="32">
        <f>B178/C178</f>
        <v>90.73458840900702</v>
      </c>
      <c r="E178" s="23" t="s">
        <v>23</v>
      </c>
    </row>
    <row r="179" spans="1:5" ht="12.75">
      <c r="A179" s="23" t="s">
        <v>722</v>
      </c>
      <c r="B179" s="38">
        <v>2141</v>
      </c>
      <c r="C179" s="31">
        <v>122.53</v>
      </c>
      <c r="D179" s="32">
        <f>B179/C179</f>
        <v>17.4732718517914</v>
      </c>
      <c r="E179" s="23" t="s">
        <v>9</v>
      </c>
    </row>
    <row r="180" spans="1:5" ht="12.75">
      <c r="A180" s="23" t="s">
        <v>726</v>
      </c>
      <c r="B180" s="38">
        <v>24179</v>
      </c>
      <c r="C180" s="31">
        <v>41.84</v>
      </c>
      <c r="D180" s="32">
        <f>B180/C180</f>
        <v>577.8919694072657</v>
      </c>
      <c r="E180" s="23" t="s">
        <v>23</v>
      </c>
    </row>
    <row r="181" spans="1:5" ht="12.75">
      <c r="A181" s="23" t="s">
        <v>730</v>
      </c>
      <c r="B181" s="38">
        <v>9460</v>
      </c>
      <c r="C181" s="31">
        <v>12.71</v>
      </c>
      <c r="D181" s="32">
        <f>B181/C181</f>
        <v>744.2958300550747</v>
      </c>
      <c r="E181" s="23" t="s">
        <v>14</v>
      </c>
    </row>
    <row r="182" spans="1:5" ht="12.75">
      <c r="A182" s="23" t="s">
        <v>734</v>
      </c>
      <c r="B182" s="38">
        <v>2418</v>
      </c>
      <c r="C182" s="31">
        <v>28.77</v>
      </c>
      <c r="D182" s="32">
        <f>B182/C182</f>
        <v>84.0458811261731</v>
      </c>
      <c r="E182" s="23" t="s">
        <v>23</v>
      </c>
    </row>
    <row r="183" spans="1:5" ht="12.75">
      <c r="A183" s="23" t="s">
        <v>738</v>
      </c>
      <c r="B183" s="38">
        <v>3190</v>
      </c>
      <c r="C183" s="31">
        <v>155.76</v>
      </c>
      <c r="D183" s="32">
        <f>B183/C183</f>
        <v>20.480225988700568</v>
      </c>
      <c r="E183" s="23" t="s">
        <v>28</v>
      </c>
    </row>
    <row r="184" spans="1:5" ht="12.75">
      <c r="A184" s="23" t="s">
        <v>742</v>
      </c>
      <c r="B184" s="38">
        <v>34419</v>
      </c>
      <c r="C184" s="31">
        <v>129.61</v>
      </c>
      <c r="D184" s="32">
        <f>B184/C184</f>
        <v>265.55821310084093</v>
      </c>
      <c r="E184" s="23" t="s">
        <v>84</v>
      </c>
    </row>
    <row r="185" spans="1:5" ht="12.75">
      <c r="A185" s="23" t="s">
        <v>746</v>
      </c>
      <c r="B185" s="38">
        <v>85858</v>
      </c>
      <c r="C185" s="31">
        <v>185.27</v>
      </c>
      <c r="D185" s="32">
        <f>B185/C185</f>
        <v>463.4209532034328</v>
      </c>
      <c r="E185" s="23" t="s">
        <v>89</v>
      </c>
    </row>
    <row r="186" spans="1:5" ht="12.75">
      <c r="A186" s="23" t="s">
        <v>750</v>
      </c>
      <c r="B186" s="38">
        <v>89101</v>
      </c>
      <c r="C186" s="31">
        <v>236.77</v>
      </c>
      <c r="D186" s="32">
        <f>B186/C186</f>
        <v>376.3187903872957</v>
      </c>
      <c r="E186" s="23" t="s">
        <v>14</v>
      </c>
    </row>
    <row r="187" spans="1:5" ht="12.75">
      <c r="A187" s="23" t="s">
        <v>754</v>
      </c>
      <c r="B187" s="38">
        <v>3870</v>
      </c>
      <c r="C187" s="31">
        <v>102.9</v>
      </c>
      <c r="D187" s="32">
        <f>B187/C187</f>
        <v>37.60932944606414</v>
      </c>
      <c r="E187" s="23" t="s">
        <v>33</v>
      </c>
    </row>
    <row r="188" spans="1:5" ht="12.75">
      <c r="A188" s="23" t="s">
        <v>758</v>
      </c>
      <c r="B188" s="38">
        <v>2142</v>
      </c>
      <c r="C188" s="31">
        <v>17.27</v>
      </c>
      <c r="D188" s="32">
        <f>B188/C188</f>
        <v>124.03011001737117</v>
      </c>
      <c r="E188" s="23" t="s">
        <v>46</v>
      </c>
    </row>
    <row r="189" spans="1:8" ht="12.75">
      <c r="A189" s="23" t="s">
        <v>761</v>
      </c>
      <c r="B189" s="38">
        <v>28952</v>
      </c>
      <c r="C189" s="31">
        <v>70.73</v>
      </c>
      <c r="D189" s="32">
        <f>B189/C189</f>
        <v>409.3312597200622</v>
      </c>
      <c r="E189" s="23" t="s">
        <v>9</v>
      </c>
      <c r="F189" s="40"/>
      <c r="H189" s="40"/>
    </row>
    <row r="190" spans="1:5" ht="12.75">
      <c r="A190" s="23" t="s">
        <v>765</v>
      </c>
      <c r="B190" s="38">
        <v>9626</v>
      </c>
      <c r="C190" s="31">
        <v>5.97</v>
      </c>
      <c r="D190" s="32">
        <f>B190/C190</f>
        <v>1612.3953098827471</v>
      </c>
      <c r="E190" s="23" t="s">
        <v>154</v>
      </c>
    </row>
    <row r="191" spans="1:5" ht="12.75">
      <c r="A191" s="23" t="s">
        <v>769</v>
      </c>
      <c r="B191" s="38">
        <v>5845</v>
      </c>
      <c r="C191" s="31">
        <v>227.49</v>
      </c>
      <c r="D191" s="32">
        <f>B191/C191</f>
        <v>25.693437074157107</v>
      </c>
      <c r="E191" s="23" t="s">
        <v>89</v>
      </c>
    </row>
    <row r="192" spans="1:5" ht="12.75">
      <c r="A192" s="23" t="s">
        <v>773</v>
      </c>
      <c r="B192" s="38">
        <v>15237</v>
      </c>
      <c r="C192" s="31">
        <v>19.9</v>
      </c>
      <c r="D192" s="32">
        <f>B192/C192</f>
        <v>765.678391959799</v>
      </c>
      <c r="E192" s="23" t="s">
        <v>89</v>
      </c>
    </row>
    <row r="193" spans="1:5" ht="12.75">
      <c r="A193" s="23" t="s">
        <v>777</v>
      </c>
      <c r="B193" s="38">
        <v>20529</v>
      </c>
      <c r="C193" s="31">
        <v>114.44</v>
      </c>
      <c r="D193" s="32">
        <f>B193/C193</f>
        <v>179.38657811953863</v>
      </c>
      <c r="E193" s="23" t="s">
        <v>59</v>
      </c>
    </row>
    <row r="194" spans="1:5" ht="12.75">
      <c r="A194" s="23" t="s">
        <v>781</v>
      </c>
      <c r="B194" s="38">
        <v>8771</v>
      </c>
      <c r="C194" s="31">
        <v>29.47</v>
      </c>
      <c r="D194" s="32">
        <f>B194/C194</f>
        <v>297.624703087886</v>
      </c>
      <c r="E194" s="23" t="s">
        <v>14</v>
      </c>
    </row>
    <row r="195" spans="1:5" ht="12.75">
      <c r="A195" s="23" t="s">
        <v>785</v>
      </c>
      <c r="B195" s="38">
        <v>28061</v>
      </c>
      <c r="C195" s="31">
        <v>45.89</v>
      </c>
      <c r="D195" s="32">
        <f>B195/C195</f>
        <v>611.4839834386577</v>
      </c>
      <c r="E195" s="23" t="s">
        <v>89</v>
      </c>
    </row>
    <row r="196" spans="1:5" ht="12.75">
      <c r="A196" s="23" t="s">
        <v>789</v>
      </c>
      <c r="B196" s="38">
        <v>7633</v>
      </c>
      <c r="C196" s="31">
        <v>182.6</v>
      </c>
      <c r="D196" s="32">
        <f>B196/C196</f>
        <v>41.801752464403066</v>
      </c>
      <c r="E196" s="23" t="s">
        <v>46</v>
      </c>
    </row>
    <row r="197" spans="1:5" s="30" customFormat="1" ht="12.75">
      <c r="A197" s="23" t="s">
        <v>793</v>
      </c>
      <c r="B197" s="38">
        <v>6196</v>
      </c>
      <c r="C197" s="31">
        <v>96.99</v>
      </c>
      <c r="D197" s="32">
        <f>B197/C197</f>
        <v>63.88287452314672</v>
      </c>
      <c r="E197" s="23" t="s">
        <v>28</v>
      </c>
    </row>
    <row r="198" spans="1:5" ht="12.75">
      <c r="A198" s="23" t="s">
        <v>797</v>
      </c>
      <c r="B198" s="38">
        <v>8604</v>
      </c>
      <c r="C198" s="31">
        <v>17.88</v>
      </c>
      <c r="D198" s="32">
        <f>B198/C198</f>
        <v>481.2080536912752</v>
      </c>
      <c r="E198" s="23" t="s">
        <v>23</v>
      </c>
    </row>
    <row r="199" spans="1:5" ht="12.75">
      <c r="A199" s="23" t="s">
        <v>801</v>
      </c>
      <c r="B199" s="38">
        <v>3826</v>
      </c>
      <c r="C199" s="31">
        <v>13.3</v>
      </c>
      <c r="D199" s="32">
        <f>B199/C199</f>
        <v>287.6691729323308</v>
      </c>
      <c r="E199" s="23" t="s">
        <v>84</v>
      </c>
    </row>
    <row r="200" spans="1:5" ht="12.75">
      <c r="A200" s="23" t="s">
        <v>805</v>
      </c>
      <c r="B200" s="38">
        <v>11641</v>
      </c>
      <c r="C200" s="31">
        <v>47.46</v>
      </c>
      <c r="D200" s="32">
        <f>B200/C200</f>
        <v>245.2802359882006</v>
      </c>
      <c r="E200" s="23" t="s">
        <v>84</v>
      </c>
    </row>
    <row r="201" spans="1:5" ht="12.75">
      <c r="A201" s="23" t="s">
        <v>809</v>
      </c>
      <c r="B201" s="38">
        <v>185456</v>
      </c>
      <c r="C201" s="31">
        <v>97.59</v>
      </c>
      <c r="D201" s="32">
        <f>B201/C201</f>
        <v>1900.358643303617</v>
      </c>
      <c r="E201" s="23" t="s">
        <v>154</v>
      </c>
    </row>
    <row r="202" spans="1:5" ht="12.75">
      <c r="A202" s="23" t="s">
        <v>813</v>
      </c>
      <c r="B202" s="38">
        <v>6011</v>
      </c>
      <c r="C202" s="31">
        <v>138.13</v>
      </c>
      <c r="D202" s="32">
        <f>B202/C202</f>
        <v>43.51697676102223</v>
      </c>
      <c r="E202" s="23" t="s">
        <v>28</v>
      </c>
    </row>
    <row r="203" spans="1:5" ht="12.75">
      <c r="A203" s="23" t="s">
        <v>817</v>
      </c>
      <c r="B203" s="38">
        <v>25378</v>
      </c>
      <c r="C203" s="31">
        <v>46</v>
      </c>
      <c r="D203" s="32">
        <f>B203/C203</f>
        <v>551.695652173913</v>
      </c>
      <c r="E203" s="23" t="s">
        <v>14</v>
      </c>
    </row>
    <row r="204" spans="1:5" ht="12.75">
      <c r="A204" s="23" t="s">
        <v>821</v>
      </c>
      <c r="B204" s="38">
        <v>1693</v>
      </c>
      <c r="C204" s="31">
        <v>80.56</v>
      </c>
      <c r="D204" s="32">
        <f>B204/C204</f>
        <v>21.015392254220455</v>
      </c>
      <c r="E204" s="23" t="s">
        <v>9</v>
      </c>
    </row>
    <row r="205" spans="1:5" ht="12.75">
      <c r="A205" s="23" t="s">
        <v>824</v>
      </c>
      <c r="B205" s="38">
        <v>1151</v>
      </c>
      <c r="C205" s="31">
        <v>118.46</v>
      </c>
      <c r="D205" s="32">
        <f>B205/C205</f>
        <v>9.716359952726659</v>
      </c>
      <c r="E205" s="23" t="s">
        <v>9</v>
      </c>
    </row>
    <row r="206" spans="1:5" ht="12.75">
      <c r="A206" s="23" t="s">
        <v>828</v>
      </c>
      <c r="B206" s="38">
        <v>931</v>
      </c>
      <c r="C206" s="31">
        <v>132.53</v>
      </c>
      <c r="D206" s="32">
        <f>B206/C206</f>
        <v>7.024824568022335</v>
      </c>
      <c r="E206" s="23" t="s">
        <v>9</v>
      </c>
    </row>
    <row r="207" spans="1:5" ht="12.75">
      <c r="A207" s="23" t="s">
        <v>832</v>
      </c>
      <c r="B207" s="38">
        <v>5129</v>
      </c>
      <c r="C207" s="31">
        <v>83.07</v>
      </c>
      <c r="D207" s="32">
        <f>B207/C207</f>
        <v>61.743108221981466</v>
      </c>
      <c r="E207" s="23" t="s">
        <v>9</v>
      </c>
    </row>
    <row r="208" spans="1:5" ht="12.75">
      <c r="A208" s="23" t="s">
        <v>836</v>
      </c>
      <c r="B208" s="38">
        <v>16076</v>
      </c>
      <c r="C208" s="31">
        <v>121.22</v>
      </c>
      <c r="D208" s="32">
        <f>B208/C208</f>
        <v>132.61837980531266</v>
      </c>
      <c r="E208" s="23" t="s">
        <v>59</v>
      </c>
    </row>
    <row r="209" spans="1:5" ht="12.75">
      <c r="A209" s="23" t="s">
        <v>840</v>
      </c>
      <c r="B209" s="38">
        <v>8600</v>
      </c>
      <c r="C209" s="31">
        <v>54.21</v>
      </c>
      <c r="D209" s="32">
        <f>B209/C209</f>
        <v>158.64231691569822</v>
      </c>
      <c r="E209" s="23" t="s">
        <v>59</v>
      </c>
    </row>
    <row r="210" spans="1:5" ht="12.75">
      <c r="A210" s="23" t="s">
        <v>843</v>
      </c>
      <c r="B210" s="38">
        <v>3405</v>
      </c>
      <c r="C210" s="31">
        <v>36.25</v>
      </c>
      <c r="D210" s="32">
        <f>B210/C210</f>
        <v>93.93103448275862</v>
      </c>
      <c r="E210" s="23" t="s">
        <v>84</v>
      </c>
    </row>
    <row r="211" spans="1:5" ht="12.75">
      <c r="A211" s="23" t="s">
        <v>848</v>
      </c>
      <c r="B211" s="38">
        <v>1631</v>
      </c>
      <c r="C211" s="31">
        <v>58.83</v>
      </c>
      <c r="D211" s="32">
        <f>B211/C211</f>
        <v>27.7239503654598</v>
      </c>
      <c r="E211" s="23" t="s">
        <v>89</v>
      </c>
    </row>
    <row r="212" spans="1:5" ht="12.75">
      <c r="A212" s="23" t="s">
        <v>852</v>
      </c>
      <c r="B212" s="38">
        <v>1099</v>
      </c>
      <c r="C212" s="31">
        <v>124.95</v>
      </c>
      <c r="D212" s="32">
        <f>B212/C212</f>
        <v>8.795518207282912</v>
      </c>
      <c r="E212" s="23" t="s">
        <v>33</v>
      </c>
    </row>
    <row r="213" spans="1:5" ht="12.75">
      <c r="A213" s="23" t="s">
        <v>856</v>
      </c>
      <c r="B213" s="38">
        <v>9378</v>
      </c>
      <c r="C213" s="31">
        <v>284.37</v>
      </c>
      <c r="D213" s="32">
        <f>B213/C213</f>
        <v>32.97816225340226</v>
      </c>
      <c r="E213" s="23" t="s">
        <v>33</v>
      </c>
    </row>
    <row r="214" spans="1:5" ht="12.75">
      <c r="A214" s="23" t="s">
        <v>860</v>
      </c>
      <c r="B214" s="38">
        <v>31752</v>
      </c>
      <c r="C214" s="31">
        <v>120.24</v>
      </c>
      <c r="D214" s="32">
        <f>B214/C214</f>
        <v>264.07185628742513</v>
      </c>
      <c r="E214" s="23" t="s">
        <v>84</v>
      </c>
    </row>
    <row r="215" spans="1:5" ht="12.75">
      <c r="A215" s="23" t="s">
        <v>864</v>
      </c>
      <c r="B215" s="38">
        <v>7382</v>
      </c>
      <c r="C215" s="31">
        <v>45.68</v>
      </c>
      <c r="D215" s="32">
        <f>B215/C215</f>
        <v>161.60245183887915</v>
      </c>
      <c r="E215" s="23" t="s">
        <v>59</v>
      </c>
    </row>
    <row r="216" spans="1:5" ht="12.75">
      <c r="A216" s="23" t="s">
        <v>868</v>
      </c>
      <c r="B216" s="38">
        <v>1680</v>
      </c>
      <c r="C216" s="31">
        <v>77.54</v>
      </c>
      <c r="D216" s="32">
        <f>B216/C216</f>
        <v>21.66623678101625</v>
      </c>
      <c r="E216" s="23" t="s">
        <v>14</v>
      </c>
    </row>
    <row r="217" spans="1:5" ht="12.75">
      <c r="A217" s="23" t="s">
        <v>872</v>
      </c>
      <c r="B217" s="38">
        <v>1637</v>
      </c>
      <c r="C217" s="31">
        <v>91.86</v>
      </c>
      <c r="D217" s="32">
        <f>B217/C217</f>
        <v>17.820596559982583</v>
      </c>
      <c r="E217" s="23" t="s">
        <v>9</v>
      </c>
    </row>
    <row r="218" spans="1:5" ht="12.75">
      <c r="A218" s="23" t="s">
        <v>876</v>
      </c>
      <c r="B218" s="38">
        <v>16883</v>
      </c>
      <c r="C218" s="31">
        <v>107.98</v>
      </c>
      <c r="D218" s="32">
        <f>B218/C218</f>
        <v>156.35302833858123</v>
      </c>
      <c r="E218" s="23" t="s">
        <v>59</v>
      </c>
    </row>
    <row r="219" spans="1:5" ht="12.75">
      <c r="A219" s="23" t="s">
        <v>880</v>
      </c>
      <c r="B219" s="38">
        <v>7677</v>
      </c>
      <c r="C219" s="31">
        <v>138.83</v>
      </c>
      <c r="D219" s="32">
        <f>B219/C219</f>
        <v>55.29784628682561</v>
      </c>
      <c r="E219" s="23" t="s">
        <v>9</v>
      </c>
    </row>
    <row r="220" spans="1:5" ht="12.75">
      <c r="A220" s="23" t="s">
        <v>884</v>
      </c>
      <c r="B220" s="38">
        <v>16890</v>
      </c>
      <c r="C220" s="31">
        <v>21.32</v>
      </c>
      <c r="D220" s="32">
        <f>B220/C220</f>
        <v>792.2138836772983</v>
      </c>
      <c r="E220" s="23" t="s">
        <v>28</v>
      </c>
    </row>
    <row r="221" spans="1:5" ht="12.75">
      <c r="A221" s="23" t="s">
        <v>888</v>
      </c>
      <c r="B221" s="38">
        <v>31103</v>
      </c>
      <c r="C221" s="31">
        <v>91.71</v>
      </c>
      <c r="D221" s="32">
        <f>B221/C221</f>
        <v>339.1451313924327</v>
      </c>
      <c r="E221" s="23" t="s">
        <v>89</v>
      </c>
    </row>
    <row r="222" spans="1:5" ht="12.75">
      <c r="A222" s="23" t="s">
        <v>892</v>
      </c>
      <c r="B222" s="38">
        <v>1231</v>
      </c>
      <c r="C222" s="31">
        <v>99.19</v>
      </c>
      <c r="D222" s="32">
        <f>B222/C222</f>
        <v>12.410525254561952</v>
      </c>
      <c r="E222" s="23" t="s">
        <v>59</v>
      </c>
    </row>
    <row r="223" spans="1:5" ht="12.75">
      <c r="A223" s="23" t="s">
        <v>896</v>
      </c>
      <c r="B223" s="38">
        <v>8469</v>
      </c>
      <c r="C223" s="30">
        <v>134.8</v>
      </c>
      <c r="D223" s="32">
        <f>B223/C223</f>
        <v>62.82640949554896</v>
      </c>
      <c r="E223" s="23" t="s">
        <v>14</v>
      </c>
    </row>
    <row r="224" spans="1:5" ht="12.75">
      <c r="A224" s="23" t="s">
        <v>900</v>
      </c>
      <c r="B224" s="38">
        <v>27585</v>
      </c>
      <c r="C224" s="31">
        <v>102.56</v>
      </c>
      <c r="D224" s="32">
        <f>B224/C224</f>
        <v>268.9645085803432</v>
      </c>
      <c r="E224" s="23" t="s">
        <v>89</v>
      </c>
    </row>
    <row r="225" spans="1:5" ht="12.75">
      <c r="A225" s="23" t="s">
        <v>904</v>
      </c>
      <c r="B225" s="38">
        <v>2680</v>
      </c>
      <c r="C225" s="31">
        <v>42.17</v>
      </c>
      <c r="D225" s="32">
        <f>B225/C225</f>
        <v>63.552288356651644</v>
      </c>
      <c r="E225" s="23" t="s">
        <v>9</v>
      </c>
    </row>
    <row r="226" spans="1:5" ht="12.75">
      <c r="A226" s="23" t="s">
        <v>908</v>
      </c>
      <c r="B226" s="38">
        <v>1459</v>
      </c>
      <c r="C226" s="31">
        <v>26.04</v>
      </c>
      <c r="D226" s="32">
        <f>B226/C226</f>
        <v>56.02918586789555</v>
      </c>
      <c r="E226" s="23" t="s">
        <v>23</v>
      </c>
    </row>
    <row r="227" spans="1:5" ht="12.75">
      <c r="A227" s="23" t="s">
        <v>912</v>
      </c>
      <c r="B227" s="38">
        <v>7023</v>
      </c>
      <c r="C227" s="31">
        <v>33.06</v>
      </c>
      <c r="D227" s="32">
        <f>B227/C227</f>
        <v>212.43194192377493</v>
      </c>
      <c r="E227" s="23" t="s">
        <v>84</v>
      </c>
    </row>
    <row r="228" spans="1:5" ht="12.75">
      <c r="A228" s="23" t="s">
        <v>916</v>
      </c>
      <c r="B228" s="38">
        <v>16108</v>
      </c>
      <c r="C228" s="31">
        <v>91.45</v>
      </c>
      <c r="D228" s="32">
        <f>B228/C228</f>
        <v>176.13996719518863</v>
      </c>
      <c r="E228" s="23" t="s">
        <v>28</v>
      </c>
    </row>
    <row r="229" spans="1:5" ht="12.75">
      <c r="A229" s="23" t="s">
        <v>920</v>
      </c>
      <c r="B229" s="38">
        <v>14061</v>
      </c>
      <c r="C229" s="31">
        <v>16.99</v>
      </c>
      <c r="D229" s="32">
        <f>B229/C229</f>
        <v>827.604473219541</v>
      </c>
      <c r="E229" s="23" t="s">
        <v>89</v>
      </c>
    </row>
    <row r="230" spans="1:5" ht="12.75">
      <c r="A230" s="23" t="s">
        <v>924</v>
      </c>
      <c r="B230" s="38">
        <v>2702</v>
      </c>
      <c r="C230" s="31">
        <v>62.91</v>
      </c>
      <c r="D230" s="32">
        <f>B230/C230</f>
        <v>42.95024638372278</v>
      </c>
      <c r="E230" s="23" t="s">
        <v>33</v>
      </c>
    </row>
    <row r="231" spans="1:5" ht="12.75">
      <c r="A231" s="23" t="s">
        <v>928</v>
      </c>
      <c r="B231" s="38">
        <v>1737</v>
      </c>
      <c r="C231" s="31">
        <v>66.72</v>
      </c>
      <c r="D231" s="32">
        <f>B231/C231</f>
        <v>26.034172661870503</v>
      </c>
      <c r="E231" s="23" t="s">
        <v>89</v>
      </c>
    </row>
    <row r="232" spans="1:5" ht="12.75">
      <c r="A232" s="23" t="s">
        <v>932</v>
      </c>
      <c r="B232" s="38">
        <v>12847</v>
      </c>
      <c r="C232" s="31">
        <v>38.28</v>
      </c>
      <c r="D232" s="32">
        <f>B232/C232</f>
        <v>335.6060606060606</v>
      </c>
      <c r="E232" s="23" t="s">
        <v>89</v>
      </c>
    </row>
    <row r="233" spans="1:5" ht="12.75">
      <c r="A233" s="23" t="s">
        <v>936</v>
      </c>
      <c r="B233" s="38">
        <v>4741</v>
      </c>
      <c r="C233" s="31">
        <v>85.27</v>
      </c>
      <c r="D233" s="32">
        <f>B233/C233</f>
        <v>55.599859270552365</v>
      </c>
      <c r="E233" s="23" t="s">
        <v>9</v>
      </c>
    </row>
    <row r="234" spans="1:5" ht="12.75">
      <c r="A234" s="23" t="s">
        <v>940</v>
      </c>
      <c r="B234" s="38">
        <v>533</v>
      </c>
      <c r="C234" s="31">
        <v>26.58</v>
      </c>
      <c r="D234" s="32">
        <f>B234/C234</f>
        <v>20.052671181339353</v>
      </c>
      <c r="E234" s="23" t="s">
        <v>84</v>
      </c>
    </row>
    <row r="235" spans="1:5" ht="12.75">
      <c r="A235" s="23" t="s">
        <v>944</v>
      </c>
      <c r="B235" s="38">
        <v>49765</v>
      </c>
      <c r="C235" s="31">
        <v>59.59</v>
      </c>
      <c r="D235" s="32">
        <f>B235/C235</f>
        <v>835.1233428427588</v>
      </c>
      <c r="E235" s="23" t="s">
        <v>59</v>
      </c>
    </row>
    <row r="236" spans="1:5" ht="12.75">
      <c r="A236" s="23" t="s">
        <v>948</v>
      </c>
      <c r="B236" s="38">
        <v>4534</v>
      </c>
      <c r="C236" s="31">
        <v>273.57</v>
      </c>
      <c r="D236" s="32">
        <f>B236/C236</f>
        <v>16.573454691669408</v>
      </c>
      <c r="E236" s="23" t="s">
        <v>33</v>
      </c>
    </row>
    <row r="237" spans="1:5" ht="12.75">
      <c r="A237" s="23" t="s">
        <v>952</v>
      </c>
      <c r="B237" s="38">
        <v>3699</v>
      </c>
      <c r="C237" s="31">
        <v>88.38</v>
      </c>
      <c r="D237" s="32">
        <f>B237/C237</f>
        <v>41.85336048879837</v>
      </c>
      <c r="E237" s="23" t="s">
        <v>33</v>
      </c>
    </row>
    <row r="238" spans="1:5" ht="12.75">
      <c r="A238" s="41" t="s">
        <v>956</v>
      </c>
      <c r="B238" s="38">
        <v>11968</v>
      </c>
      <c r="C238" s="31">
        <v>116</v>
      </c>
      <c r="D238" s="32">
        <f>B238/C238</f>
        <v>103.17241379310344</v>
      </c>
      <c r="E238" s="23" t="s">
        <v>59</v>
      </c>
    </row>
    <row r="239" spans="1:5" ht="12.75">
      <c r="A239" s="23" t="s">
        <v>961</v>
      </c>
      <c r="B239" s="38">
        <v>1004</v>
      </c>
      <c r="C239" s="31">
        <v>49.53</v>
      </c>
      <c r="D239" s="32">
        <f>B239/C239</f>
        <v>20.270543105188775</v>
      </c>
      <c r="E239" s="23" t="s">
        <v>33</v>
      </c>
    </row>
    <row r="240" spans="1:5" ht="12.75">
      <c r="A240" s="23" t="s">
        <v>965</v>
      </c>
      <c r="B240" s="38">
        <v>1144</v>
      </c>
      <c r="C240" s="31">
        <v>81.44</v>
      </c>
      <c r="D240" s="32">
        <f>B240/C240</f>
        <v>14.047151277013754</v>
      </c>
      <c r="E240" s="23" t="s">
        <v>33</v>
      </c>
    </row>
    <row r="241" spans="1:5" ht="12.75">
      <c r="A241" s="23" t="s">
        <v>969</v>
      </c>
      <c r="B241" s="38">
        <v>13238</v>
      </c>
      <c r="C241" s="31">
        <v>39.37</v>
      </c>
      <c r="D241" s="32">
        <f>B241/C241</f>
        <v>336.245872491745</v>
      </c>
      <c r="E241" s="23" t="s">
        <v>23</v>
      </c>
    </row>
    <row r="242" spans="1:5" ht="12.75">
      <c r="A242" s="23" t="s">
        <v>973</v>
      </c>
      <c r="B242" s="38">
        <v>11517</v>
      </c>
      <c r="C242" s="31">
        <v>42.11</v>
      </c>
      <c r="D242" s="32">
        <f>B242/C242</f>
        <v>273.49798147708384</v>
      </c>
      <c r="E242" s="23" t="s">
        <v>14</v>
      </c>
    </row>
    <row r="243" spans="1:5" ht="12.75">
      <c r="A243" s="23" t="s">
        <v>977</v>
      </c>
      <c r="B243" s="38">
        <v>1421</v>
      </c>
      <c r="C243" s="31">
        <v>80.44</v>
      </c>
      <c r="D243" s="32">
        <f>B243/C243</f>
        <v>17.665340626553952</v>
      </c>
      <c r="E243" s="23" t="s">
        <v>28</v>
      </c>
    </row>
    <row r="244" spans="1:5" ht="12.75">
      <c r="A244" s="23" t="s">
        <v>981</v>
      </c>
      <c r="B244" s="38">
        <v>47742</v>
      </c>
      <c r="C244" s="31">
        <v>49.04</v>
      </c>
      <c r="D244" s="32">
        <f>B244/C244</f>
        <v>973.531810766721</v>
      </c>
      <c r="E244" s="23" t="s">
        <v>59</v>
      </c>
    </row>
    <row r="245" spans="1:5" ht="12.75">
      <c r="A245" s="23" t="s">
        <v>984</v>
      </c>
      <c r="B245" s="38">
        <v>52839</v>
      </c>
      <c r="C245" s="31">
        <v>118.71</v>
      </c>
      <c r="D245" s="32">
        <f>B245/C245</f>
        <v>445.1099317664898</v>
      </c>
      <c r="E245" s="23" t="s">
        <v>9</v>
      </c>
    </row>
    <row r="246" spans="1:5" ht="12.75">
      <c r="A246" s="23" t="s">
        <v>988</v>
      </c>
      <c r="B246" s="38">
        <v>17451</v>
      </c>
      <c r="C246" s="31">
        <v>18.81</v>
      </c>
      <c r="D246" s="32">
        <f>B246/C246</f>
        <v>927.7511961722489</v>
      </c>
      <c r="E246" s="23" t="s">
        <v>59</v>
      </c>
    </row>
    <row r="247" spans="1:5" ht="12.75">
      <c r="A247" s="43" t="s">
        <v>991</v>
      </c>
      <c r="B247" s="38">
        <v>1150</v>
      </c>
      <c r="C247" s="31">
        <v>62.15</v>
      </c>
      <c r="D247" s="32">
        <f>B247/C247</f>
        <v>18.50362027353178</v>
      </c>
      <c r="E247" s="23" t="s">
        <v>23</v>
      </c>
    </row>
    <row r="248" spans="1:5" ht="12.75">
      <c r="A248" s="23" t="s">
        <v>995</v>
      </c>
      <c r="B248" s="38">
        <v>12476</v>
      </c>
      <c r="C248" s="31">
        <v>78.6</v>
      </c>
      <c r="D248" s="32">
        <f>B248/C248</f>
        <v>158.72773536895676</v>
      </c>
      <c r="E248" s="23" t="s">
        <v>9</v>
      </c>
    </row>
    <row r="249" spans="1:5" ht="12.75">
      <c r="A249" s="23" t="s">
        <v>999</v>
      </c>
      <c r="B249" s="38">
        <v>3596</v>
      </c>
      <c r="C249" s="31">
        <v>174.6</v>
      </c>
      <c r="D249" s="32">
        <f>B249/C249</f>
        <v>20.59564719358534</v>
      </c>
      <c r="E249" s="23" t="s">
        <v>33</v>
      </c>
    </row>
    <row r="250" spans="1:5" ht="12.75">
      <c r="A250" s="23" t="s">
        <v>1003</v>
      </c>
      <c r="B250" s="38">
        <v>9935</v>
      </c>
      <c r="C250" s="31">
        <v>143.76</v>
      </c>
      <c r="D250" s="32">
        <f>B250/C250</f>
        <v>69.10823594880357</v>
      </c>
      <c r="E250" s="23" t="s">
        <v>9</v>
      </c>
    </row>
    <row r="251" spans="1:5" ht="12.75">
      <c r="A251" s="23" t="s">
        <v>1007</v>
      </c>
      <c r="B251" s="38">
        <v>3318</v>
      </c>
      <c r="C251" s="31">
        <v>80.72</v>
      </c>
      <c r="D251" s="32">
        <f>B251/C251</f>
        <v>41.10505450941526</v>
      </c>
      <c r="E251" s="23" t="s">
        <v>23</v>
      </c>
    </row>
    <row r="252" spans="1:5" ht="12.75">
      <c r="A252" s="23" t="s">
        <v>1011</v>
      </c>
      <c r="B252" s="38">
        <v>6299</v>
      </c>
      <c r="C252" s="31">
        <v>78.22</v>
      </c>
      <c r="D252" s="32">
        <f>B252/C252</f>
        <v>80.52927639989773</v>
      </c>
      <c r="E252" s="23" t="s">
        <v>28</v>
      </c>
    </row>
    <row r="253" spans="1:5" ht="12.75">
      <c r="A253" s="23" t="s">
        <v>1015</v>
      </c>
      <c r="B253" s="38">
        <v>3142</v>
      </c>
      <c r="C253" s="31">
        <v>92.95</v>
      </c>
      <c r="D253" s="32">
        <f>B253/C253</f>
        <v>33.80311995696611</v>
      </c>
      <c r="E253" s="23" t="s">
        <v>84</v>
      </c>
    </row>
    <row r="254" spans="1:5" ht="12.75">
      <c r="A254" s="23" t="s">
        <v>1019</v>
      </c>
      <c r="B254" s="38">
        <v>1130</v>
      </c>
      <c r="C254" s="31">
        <v>60.1</v>
      </c>
      <c r="D254" s="32">
        <f>B254/C254</f>
        <v>18.80199667221298</v>
      </c>
      <c r="E254" s="23" t="s">
        <v>28</v>
      </c>
    </row>
    <row r="255" spans="1:5" ht="12.75">
      <c r="A255" s="23" t="s">
        <v>1023</v>
      </c>
      <c r="B255" s="38">
        <v>12302</v>
      </c>
      <c r="C255" s="31">
        <v>85.35</v>
      </c>
      <c r="D255" s="32">
        <f>B255/C255</f>
        <v>144.13591095489164</v>
      </c>
      <c r="E255" s="23" t="s">
        <v>28</v>
      </c>
    </row>
    <row r="256" spans="1:5" ht="12.75">
      <c r="A256" s="23" t="s">
        <v>1027</v>
      </c>
      <c r="B256" s="38">
        <v>4511</v>
      </c>
      <c r="C256" s="31">
        <v>43.36</v>
      </c>
      <c r="D256" s="32">
        <f>B256/C256</f>
        <v>104.0359778597786</v>
      </c>
      <c r="E256" s="23" t="s">
        <v>89</v>
      </c>
    </row>
    <row r="257" spans="1:5" ht="12.75">
      <c r="A257" s="23" t="s">
        <v>1031</v>
      </c>
      <c r="B257" s="38">
        <v>7357</v>
      </c>
      <c r="C257" s="31">
        <v>58.36</v>
      </c>
      <c r="D257" s="32">
        <f>B257/C257</f>
        <v>126.06237148732008</v>
      </c>
      <c r="E257" s="23" t="s">
        <v>9</v>
      </c>
    </row>
    <row r="258" spans="1:5" ht="12.75">
      <c r="A258" s="23" t="s">
        <v>1035</v>
      </c>
      <c r="B258" s="38">
        <v>1339</v>
      </c>
      <c r="C258" s="31">
        <v>64.1</v>
      </c>
      <c r="D258" s="32">
        <f>B258/C258</f>
        <v>20.88923556942278</v>
      </c>
      <c r="E258" s="23" t="s">
        <v>9</v>
      </c>
    </row>
    <row r="259" spans="1:5" ht="12.75">
      <c r="A259" s="23" t="s">
        <v>1039</v>
      </c>
      <c r="B259" s="38">
        <v>2085</v>
      </c>
      <c r="C259" s="31">
        <v>44.05</v>
      </c>
      <c r="D259" s="32">
        <f>B259/C259</f>
        <v>47.332576617480136</v>
      </c>
      <c r="E259" s="23" t="s">
        <v>46</v>
      </c>
    </row>
    <row r="260" spans="1:5" ht="12.75">
      <c r="A260" s="23" t="s">
        <v>1043</v>
      </c>
      <c r="B260" s="38">
        <v>5690</v>
      </c>
      <c r="C260" s="31">
        <v>7.82</v>
      </c>
      <c r="D260" s="32">
        <f>B260/C260</f>
        <v>727.6214833759591</v>
      </c>
      <c r="E260" s="23" t="s">
        <v>14</v>
      </c>
    </row>
    <row r="261" spans="1:5" ht="12.75">
      <c r="A261" s="23" t="s">
        <v>1047</v>
      </c>
      <c r="B261" s="38">
        <v>991</v>
      </c>
      <c r="C261" s="31">
        <v>41.02</v>
      </c>
      <c r="D261" s="32">
        <f>B261/C261</f>
        <v>24.158946855192585</v>
      </c>
      <c r="E261" s="23" t="s">
        <v>23</v>
      </c>
    </row>
    <row r="262" spans="1:5" ht="12.75">
      <c r="A262" s="23" t="s">
        <v>1051</v>
      </c>
      <c r="B262" s="38">
        <v>5065</v>
      </c>
      <c r="C262" s="31">
        <v>56.94</v>
      </c>
      <c r="D262" s="32">
        <f>B262/C262</f>
        <v>88.95328415876361</v>
      </c>
      <c r="E262" s="23" t="s">
        <v>59</v>
      </c>
    </row>
    <row r="263" spans="1:5" ht="12.75">
      <c r="A263" s="23" t="s">
        <v>1055</v>
      </c>
      <c r="B263" s="38">
        <v>9821</v>
      </c>
      <c r="C263" s="31">
        <v>34.24</v>
      </c>
      <c r="D263" s="32">
        <f>B263/C263</f>
        <v>286.82827102803736</v>
      </c>
      <c r="E263" s="23" t="s">
        <v>154</v>
      </c>
    </row>
    <row r="264" spans="1:5" ht="12.75">
      <c r="A264" s="23" t="s">
        <v>1059</v>
      </c>
      <c r="B264" s="38">
        <v>12366</v>
      </c>
      <c r="C264" s="31">
        <v>67.38</v>
      </c>
      <c r="D264" s="32">
        <f>B264/C264</f>
        <v>183.52626892252894</v>
      </c>
      <c r="E264" s="23" t="s">
        <v>89</v>
      </c>
    </row>
    <row r="265" spans="1:5" ht="12.75">
      <c r="A265" s="23" t="s">
        <v>1063</v>
      </c>
      <c r="B265" s="38">
        <v>6012</v>
      </c>
      <c r="C265" s="31">
        <v>63.28</v>
      </c>
      <c r="D265" s="32">
        <f>B265/C265</f>
        <v>95.0063211125158</v>
      </c>
      <c r="E265" s="23" t="s">
        <v>154</v>
      </c>
    </row>
    <row r="266" spans="1:5" ht="12.75">
      <c r="A266" s="23" t="s">
        <v>1067</v>
      </c>
      <c r="B266" s="38">
        <v>61857</v>
      </c>
      <c r="C266" s="31">
        <v>31.88</v>
      </c>
      <c r="D266" s="32">
        <f>B266/C266</f>
        <v>1940.3074027603514</v>
      </c>
      <c r="E266" s="23" t="s">
        <v>23</v>
      </c>
    </row>
    <row r="267" spans="1:5" ht="12.75">
      <c r="A267" s="23" t="s">
        <v>1071</v>
      </c>
      <c r="B267" s="38">
        <v>8117</v>
      </c>
      <c r="C267" s="31">
        <v>138.89</v>
      </c>
      <c r="D267" s="32">
        <f>B267/C267</f>
        <v>58.44193246454029</v>
      </c>
      <c r="E267" s="23" t="s">
        <v>59</v>
      </c>
    </row>
    <row r="268" spans="1:5" ht="12.75">
      <c r="A268" s="23" t="s">
        <v>1074</v>
      </c>
      <c r="B268" s="38">
        <v>8479</v>
      </c>
      <c r="C268" s="31">
        <v>26.92</v>
      </c>
      <c r="D268" s="32">
        <f>B268/C268</f>
        <v>314.9702823179792</v>
      </c>
      <c r="E268" s="23" t="s">
        <v>89</v>
      </c>
    </row>
    <row r="269" spans="1:5" ht="12.75">
      <c r="A269" s="23" t="s">
        <v>1078</v>
      </c>
      <c r="B269" s="38">
        <v>1700</v>
      </c>
      <c r="C269" s="31">
        <v>36.48</v>
      </c>
      <c r="D269" s="32">
        <f>B269/C269</f>
        <v>46.60087719298246</v>
      </c>
      <c r="E269" s="23" t="s">
        <v>23</v>
      </c>
    </row>
    <row r="270" spans="1:5" ht="12.75">
      <c r="A270" s="23" t="s">
        <v>1082</v>
      </c>
      <c r="B270" s="38">
        <v>1363</v>
      </c>
      <c r="C270" s="31">
        <v>34.81</v>
      </c>
      <c r="D270" s="32">
        <f>B270/C270</f>
        <v>39.1554151106004</v>
      </c>
      <c r="E270" s="23" t="s">
        <v>23</v>
      </c>
    </row>
    <row r="271" spans="1:5" ht="12.75">
      <c r="A271" s="23" t="s">
        <v>1086</v>
      </c>
      <c r="B271" s="38">
        <v>4730</v>
      </c>
      <c r="C271" s="31">
        <v>29.46</v>
      </c>
      <c r="D271" s="32">
        <f>B271/C271</f>
        <v>160.55668703326543</v>
      </c>
      <c r="E271" s="23" t="s">
        <v>46</v>
      </c>
    </row>
    <row r="272" spans="1:5" ht="12.75">
      <c r="A272" s="23" t="s">
        <v>1090</v>
      </c>
      <c r="B272" s="38">
        <v>14105</v>
      </c>
      <c r="C272" s="31">
        <v>54.42</v>
      </c>
      <c r="D272" s="32">
        <f>B272/C272</f>
        <v>259.1877986034546</v>
      </c>
      <c r="E272" s="23" t="s">
        <v>59</v>
      </c>
    </row>
    <row r="273" spans="1:5" ht="12.75">
      <c r="A273" s="23" t="s">
        <v>1094</v>
      </c>
      <c r="B273" s="38">
        <v>10689</v>
      </c>
      <c r="C273" s="31">
        <v>251.91</v>
      </c>
      <c r="D273" s="32">
        <f>B273/C273</f>
        <v>42.43182088841253</v>
      </c>
      <c r="E273" s="23" t="s">
        <v>89</v>
      </c>
    </row>
    <row r="274" spans="1:5" ht="12.75">
      <c r="A274" s="23" t="s">
        <v>1098</v>
      </c>
      <c r="B274" s="38">
        <v>1201</v>
      </c>
      <c r="C274" s="31">
        <v>73.59</v>
      </c>
      <c r="D274" s="32">
        <f>B274/C274</f>
        <v>16.320152194591657</v>
      </c>
      <c r="E274" s="23" t="s">
        <v>46</v>
      </c>
    </row>
    <row r="275" ht="12.75">
      <c r="B275" s="38"/>
    </row>
    <row r="276" ht="12.75">
      <c r="B276" s="38"/>
    </row>
    <row r="277" spans="1:4" s="48" customFormat="1" ht="12.75">
      <c r="A277" s="44" t="s">
        <v>1105</v>
      </c>
      <c r="B277" s="45">
        <f>SUM(B3:B275)</f>
        <v>3677667</v>
      </c>
      <c r="C277" s="46">
        <f>SUM(C2:C272)</f>
        <v>22645.740000000005</v>
      </c>
      <c r="D277" s="47">
        <f>B277/C277</f>
        <v>162.39994806970313</v>
      </c>
    </row>
    <row r="278" ht="12.75">
      <c r="B278" s="49"/>
    </row>
    <row r="279" ht="12.75">
      <c r="B279" s="49"/>
    </row>
    <row r="280" spans="2:7" ht="12.75">
      <c r="B280" s="49"/>
      <c r="D280" s="31"/>
      <c r="G280" s="39"/>
    </row>
    <row r="281" spans="2:3" ht="12.75">
      <c r="B281" s="49"/>
      <c r="C281" s="50"/>
    </row>
    <row r="282" spans="2:3" ht="12.75">
      <c r="B282" s="49"/>
      <c r="C282" s="50"/>
    </row>
    <row r="283" spans="2:3" ht="12.75">
      <c r="B283" s="49"/>
      <c r="C283" s="50"/>
    </row>
    <row r="284" spans="2:3" ht="12.75">
      <c r="B284" s="49"/>
      <c r="C284" s="50"/>
    </row>
    <row r="285" spans="2:3" ht="12.75">
      <c r="B285" s="49"/>
      <c r="C285" s="50"/>
    </row>
    <row r="286" spans="2:3" ht="12.75">
      <c r="B286" s="49"/>
      <c r="C286" s="50"/>
    </row>
    <row r="287" spans="2:3" ht="12.75">
      <c r="B287" s="49"/>
      <c r="C287" s="50"/>
    </row>
    <row r="288" spans="2:3" ht="12.75">
      <c r="B288" s="49"/>
      <c r="C288" s="50"/>
    </row>
    <row r="289" spans="2:3" ht="12.75">
      <c r="B289" s="49"/>
      <c r="C289" s="50"/>
    </row>
    <row r="290" spans="2:3" ht="12.75">
      <c r="B290" s="49"/>
      <c r="C290" s="50"/>
    </row>
    <row r="291" spans="2:3" ht="12.75">
      <c r="B291" s="49"/>
      <c r="C291" s="50"/>
    </row>
    <row r="292" spans="2:4" ht="12.75">
      <c r="B292" s="49"/>
      <c r="C292" s="50"/>
      <c r="D292" s="31"/>
    </row>
    <row r="293" spans="2:4" ht="12.75">
      <c r="B293" s="49"/>
      <c r="C293" s="50"/>
      <c r="D293" s="31"/>
    </row>
    <row r="294" spans="2:4" ht="12.75">
      <c r="B294" s="49"/>
      <c r="C294" s="50"/>
      <c r="D294" s="31"/>
    </row>
    <row r="295" spans="2:3" ht="12.75">
      <c r="B295" s="49"/>
      <c r="C295" s="50"/>
    </row>
    <row r="296" spans="2:3" ht="12.75">
      <c r="B296" s="49"/>
      <c r="C296" s="50"/>
    </row>
    <row r="297" spans="2:3" ht="12.75">
      <c r="B297" s="49"/>
      <c r="C297" s="50"/>
    </row>
    <row r="298" spans="2:3" ht="12.75">
      <c r="B298" s="49"/>
      <c r="C298" s="50"/>
    </row>
    <row r="299" spans="2:3" ht="12.75">
      <c r="B299" s="49"/>
      <c r="C299" s="50"/>
    </row>
    <row r="300" spans="2:3" ht="12.75">
      <c r="B300" s="49"/>
      <c r="C300" s="50"/>
    </row>
    <row r="301" spans="2:3" ht="12.75">
      <c r="B301" s="49"/>
      <c r="C301" s="50"/>
    </row>
    <row r="302" spans="2:3" ht="12.75">
      <c r="B302" s="49"/>
      <c r="C302" s="50"/>
    </row>
    <row r="303" spans="2:3" ht="12.75">
      <c r="B303" s="49"/>
      <c r="C303" s="50"/>
    </row>
    <row r="304" spans="2:3" ht="12.75">
      <c r="B304" s="49"/>
      <c r="C304" s="50"/>
    </row>
    <row r="305" spans="2:3" ht="12.75">
      <c r="B305" s="49"/>
      <c r="C305" s="50"/>
    </row>
    <row r="306" spans="2:3" ht="12.75">
      <c r="B306" s="49"/>
      <c r="C306" s="50"/>
    </row>
    <row r="307" spans="2:3" ht="12.75">
      <c r="B307" s="49"/>
      <c r="C307" s="50"/>
    </row>
    <row r="308" spans="2:3" ht="12.75">
      <c r="B308" s="49"/>
      <c r="C308" s="50"/>
    </row>
    <row r="309" spans="2:3" ht="12.75">
      <c r="B309" s="49"/>
      <c r="C309" s="50"/>
    </row>
    <row r="310" spans="2:3" ht="12.75">
      <c r="B310" s="49"/>
      <c r="C310" s="50"/>
    </row>
    <row r="311" spans="2:3" ht="12.75">
      <c r="B311" s="49"/>
      <c r="C311" s="50"/>
    </row>
    <row r="312" spans="2:3" ht="12.75">
      <c r="B312" s="49"/>
      <c r="C312" s="50"/>
    </row>
    <row r="313" spans="2:3" ht="12.75">
      <c r="B313" s="49"/>
      <c r="C313" s="50"/>
    </row>
    <row r="314" spans="2:3" ht="12.75">
      <c r="B314" s="49"/>
      <c r="C314" s="50"/>
    </row>
    <row r="315" spans="2:3" ht="12.75">
      <c r="B315" s="49"/>
      <c r="C315" s="50"/>
    </row>
    <row r="316" spans="2:3" ht="12.75">
      <c r="B316" s="49"/>
      <c r="C316" s="50"/>
    </row>
    <row r="317" spans="2:3" ht="12.75">
      <c r="B317" s="49"/>
      <c r="C317" s="50"/>
    </row>
    <row r="318" spans="2:3" ht="12.75">
      <c r="B318" s="49"/>
      <c r="C318" s="50"/>
    </row>
    <row r="319" spans="2:3" ht="12.75">
      <c r="B319" s="49"/>
      <c r="C319" s="50"/>
    </row>
    <row r="320" spans="2:3" ht="12.75">
      <c r="B320" s="49"/>
      <c r="C320" s="50"/>
    </row>
    <row r="321" spans="2:3" ht="12.75">
      <c r="B321" s="49"/>
      <c r="C321" s="50"/>
    </row>
    <row r="322" spans="2:3" ht="12.75">
      <c r="B322" s="49"/>
      <c r="C322" s="50"/>
    </row>
    <row r="323" spans="2:3" ht="12.75">
      <c r="B323" s="49"/>
      <c r="C323" s="50"/>
    </row>
    <row r="324" spans="2:3" ht="12.75">
      <c r="B324" s="49"/>
      <c r="C324" s="50"/>
    </row>
    <row r="325" spans="2:3" ht="12.75">
      <c r="B325" s="49"/>
      <c r="C325" s="50"/>
    </row>
    <row r="326" spans="2:3" ht="12.75">
      <c r="B326" s="49"/>
      <c r="C326" s="50"/>
    </row>
    <row r="327" spans="2:3" ht="12.75">
      <c r="B327" s="49"/>
      <c r="C327" s="50"/>
    </row>
    <row r="328" spans="2:3" ht="12.75">
      <c r="B328" s="49"/>
      <c r="C328" s="50"/>
    </row>
    <row r="329" spans="2:3" ht="12.75">
      <c r="B329" s="49"/>
      <c r="C329" s="50"/>
    </row>
    <row r="330" spans="2:3" ht="12.75">
      <c r="B330" s="49"/>
      <c r="C330" s="50"/>
    </row>
    <row r="331" spans="2:3" ht="12.75">
      <c r="B331" s="49"/>
      <c r="C331" s="50"/>
    </row>
    <row r="332" spans="2:3" ht="12.75">
      <c r="B332" s="49"/>
      <c r="C332" s="50"/>
    </row>
    <row r="333" spans="2:3" ht="12.75">
      <c r="B333" s="49"/>
      <c r="C333" s="50"/>
    </row>
    <row r="334" spans="2:3" ht="12.75">
      <c r="B334" s="49"/>
      <c r="C334" s="50"/>
    </row>
    <row r="335" spans="2:3" ht="12.75">
      <c r="B335" s="49"/>
      <c r="C335" s="50"/>
    </row>
    <row r="336" spans="2:3" ht="12.75">
      <c r="B336" s="49"/>
      <c r="C336" s="50"/>
    </row>
    <row r="337" spans="2:3" ht="12.75">
      <c r="B337" s="49"/>
      <c r="C337" s="50"/>
    </row>
    <row r="338" spans="2:3" ht="12.75">
      <c r="B338" s="49"/>
      <c r="C338" s="50"/>
    </row>
    <row r="339" spans="2:3" ht="12.75">
      <c r="B339" s="49"/>
      <c r="C339" s="50"/>
    </row>
    <row r="340" spans="2:3" ht="12.75">
      <c r="B340" s="49"/>
      <c r="C340" s="50"/>
    </row>
    <row r="341" spans="2:3" ht="12.75">
      <c r="B341" s="49"/>
      <c r="C341" s="50"/>
    </row>
    <row r="342" spans="2:4" ht="12.75">
      <c r="B342" s="49"/>
      <c r="C342" s="50"/>
      <c r="D342" s="31"/>
    </row>
    <row r="343" spans="2:4" ht="12.75">
      <c r="B343" s="49"/>
      <c r="C343" s="50"/>
      <c r="D343" s="31"/>
    </row>
    <row r="344" spans="2:4" ht="12.75">
      <c r="B344" s="49"/>
      <c r="C344" s="50"/>
      <c r="D344" s="31"/>
    </row>
    <row r="345" spans="2:3" ht="12.75">
      <c r="B345" s="49"/>
      <c r="C345" s="50"/>
    </row>
    <row r="346" spans="2:3" ht="12.75">
      <c r="B346" s="49"/>
      <c r="C346" s="50"/>
    </row>
    <row r="347" spans="2:3" ht="12.75">
      <c r="B347" s="49"/>
      <c r="C347" s="50"/>
    </row>
    <row r="348" spans="2:3" ht="12.75">
      <c r="B348" s="49"/>
      <c r="C348" s="50"/>
    </row>
    <row r="349" spans="2:3" ht="12.75">
      <c r="B349" s="49"/>
      <c r="C349" s="50"/>
    </row>
    <row r="350" spans="2:3" ht="12.75">
      <c r="B350" s="49"/>
      <c r="C350" s="50"/>
    </row>
    <row r="351" spans="2:3" ht="12.75">
      <c r="B351" s="49"/>
      <c r="C351" s="50"/>
    </row>
    <row r="352" spans="2:3" ht="12.75">
      <c r="B352" s="49"/>
      <c r="C352" s="50"/>
    </row>
    <row r="353" spans="2:3" ht="12.75">
      <c r="B353" s="49"/>
      <c r="C353" s="50"/>
    </row>
    <row r="354" spans="2:3" ht="12.75">
      <c r="B354" s="49"/>
      <c r="C354" s="50"/>
    </row>
    <row r="355" spans="2:3" ht="12.75">
      <c r="B355" s="49"/>
      <c r="C355" s="50"/>
    </row>
    <row r="356" spans="2:3" ht="12.75">
      <c r="B356" s="49"/>
      <c r="C356" s="50"/>
    </row>
    <row r="357" spans="2:3" ht="12.75">
      <c r="B357" s="49"/>
      <c r="C357" s="50"/>
    </row>
    <row r="358" spans="2:3" ht="12.75">
      <c r="B358" s="49"/>
      <c r="C358" s="50"/>
    </row>
    <row r="359" spans="2:3" ht="12.75">
      <c r="B359" s="49"/>
      <c r="C359" s="50"/>
    </row>
    <row r="360" spans="2:3" ht="12.75">
      <c r="B360" s="49"/>
      <c r="C360" s="50"/>
    </row>
    <row r="361" spans="2:3" ht="12.75">
      <c r="B361" s="49"/>
      <c r="C361" s="50"/>
    </row>
    <row r="362" spans="2:3" ht="12.75">
      <c r="B362" s="49"/>
      <c r="C362" s="50"/>
    </row>
    <row r="363" spans="2:3" ht="12.75">
      <c r="B363" s="49"/>
      <c r="C363" s="50"/>
    </row>
    <row r="364" spans="2:3" ht="12.75">
      <c r="B364" s="49"/>
      <c r="C364" s="50"/>
    </row>
    <row r="365" spans="2:3" ht="12.75">
      <c r="B365" s="49"/>
      <c r="C365" s="50"/>
    </row>
    <row r="366" spans="2:3" ht="12.75">
      <c r="B366" s="49"/>
      <c r="C366" s="50"/>
    </row>
    <row r="367" spans="2:3" ht="12.75">
      <c r="B367" s="49"/>
      <c r="C367" s="50"/>
    </row>
    <row r="368" spans="2:3" ht="12.75">
      <c r="B368" s="49"/>
      <c r="C368" s="50"/>
    </row>
    <row r="369" spans="2:3" ht="12.75">
      <c r="B369" s="49"/>
      <c r="C369" s="50"/>
    </row>
    <row r="370" spans="2:3" ht="12.75">
      <c r="B370" s="49"/>
      <c r="C370" s="50"/>
    </row>
    <row r="371" spans="2:3" ht="12.75">
      <c r="B371" s="49"/>
      <c r="C371" s="50"/>
    </row>
    <row r="372" spans="2:3" ht="12.75">
      <c r="B372" s="49"/>
      <c r="C372" s="50"/>
    </row>
    <row r="373" spans="2:3" ht="12.75">
      <c r="B373" s="49"/>
      <c r="C373" s="50"/>
    </row>
    <row r="374" spans="2:3" ht="12.75">
      <c r="B374" s="49"/>
      <c r="C374" s="50"/>
    </row>
    <row r="375" spans="2:3" ht="12.75">
      <c r="B375" s="49"/>
      <c r="C375" s="50"/>
    </row>
    <row r="376" spans="2:3" ht="12.75">
      <c r="B376" s="49"/>
      <c r="C376" s="50"/>
    </row>
    <row r="377" spans="2:3" ht="12.75">
      <c r="B377" s="49"/>
      <c r="C377" s="50"/>
    </row>
    <row r="378" spans="2:3" ht="12.75">
      <c r="B378" s="49"/>
      <c r="C378" s="50"/>
    </row>
    <row r="379" spans="2:3" ht="12.75">
      <c r="B379" s="49"/>
      <c r="C379" s="50"/>
    </row>
    <row r="380" spans="2:3" ht="12.75">
      <c r="B380" s="49"/>
      <c r="C380" s="50"/>
    </row>
    <row r="381" spans="2:3" ht="12.75">
      <c r="B381" s="49"/>
      <c r="C381" s="50"/>
    </row>
    <row r="382" spans="2:3" ht="12.75">
      <c r="B382" s="49"/>
      <c r="C382" s="50"/>
    </row>
    <row r="383" spans="2:3" ht="12.75">
      <c r="B383" s="49"/>
      <c r="C383" s="50"/>
    </row>
    <row r="384" spans="2:3" ht="12.75">
      <c r="B384" s="49"/>
      <c r="C384" s="50"/>
    </row>
    <row r="385" spans="2:3" ht="12.75">
      <c r="B385" s="49"/>
      <c r="C385" s="50"/>
    </row>
    <row r="386" spans="2:4" ht="12.75">
      <c r="B386" s="49"/>
      <c r="C386" s="50"/>
      <c r="D386" s="31"/>
    </row>
    <row r="387" spans="2:4" ht="12.75">
      <c r="B387" s="49"/>
      <c r="C387" s="50"/>
      <c r="D387" s="31"/>
    </row>
    <row r="388" spans="2:4" ht="12.75">
      <c r="B388" s="49"/>
      <c r="C388" s="50"/>
      <c r="D388" s="31"/>
    </row>
    <row r="389" spans="2:3" ht="12.75">
      <c r="B389" s="49"/>
      <c r="C389" s="50"/>
    </row>
    <row r="390" spans="2:3" ht="12.75">
      <c r="B390" s="49"/>
      <c r="C390" s="50"/>
    </row>
    <row r="391" spans="2:3" ht="12.75">
      <c r="B391" s="49"/>
      <c r="C391" s="50"/>
    </row>
    <row r="392" spans="2:3" ht="12.75">
      <c r="B392" s="49"/>
      <c r="C392" s="50"/>
    </row>
    <row r="393" spans="2:3" ht="12.75">
      <c r="B393" s="49"/>
      <c r="C393" s="50"/>
    </row>
    <row r="394" spans="2:3" ht="12.75">
      <c r="B394" s="49"/>
      <c r="C394" s="50"/>
    </row>
    <row r="395" spans="2:3" ht="12.75">
      <c r="B395" s="49"/>
      <c r="C395" s="50"/>
    </row>
    <row r="396" spans="2:3" ht="12.75">
      <c r="B396" s="49"/>
      <c r="C396" s="50"/>
    </row>
    <row r="397" spans="2:3" ht="12.75">
      <c r="B397" s="49"/>
      <c r="C397" s="50"/>
    </row>
    <row r="398" spans="2:3" ht="12.75">
      <c r="B398" s="49"/>
      <c r="C398" s="50"/>
    </row>
    <row r="399" spans="2:3" ht="12.75">
      <c r="B399" s="49"/>
      <c r="C399" s="50"/>
    </row>
    <row r="400" spans="2:3" ht="12.75">
      <c r="B400" s="49"/>
      <c r="C400" s="50"/>
    </row>
    <row r="401" spans="2:3" ht="12.75">
      <c r="B401" s="49"/>
      <c r="C401" s="50"/>
    </row>
    <row r="402" spans="2:3" ht="12.75">
      <c r="B402" s="49"/>
      <c r="C402" s="50"/>
    </row>
    <row r="403" spans="2:3" ht="12.75">
      <c r="B403" s="49"/>
      <c r="C403" s="50"/>
    </row>
    <row r="404" spans="2:3" ht="12.75">
      <c r="B404" s="49"/>
      <c r="C404" s="50"/>
    </row>
    <row r="405" spans="2:3" ht="12.75">
      <c r="B405" s="49"/>
      <c r="C405" s="50"/>
    </row>
    <row r="406" spans="2:3" ht="12.75">
      <c r="B406" s="49"/>
      <c r="C406" s="50"/>
    </row>
    <row r="407" spans="2:3" ht="12.75">
      <c r="B407" s="49"/>
      <c r="C407" s="50"/>
    </row>
    <row r="408" spans="2:3" ht="12.75">
      <c r="B408" s="31"/>
      <c r="C408" s="50"/>
    </row>
    <row r="409" spans="2:3" ht="12.75">
      <c r="B409" s="31"/>
      <c r="C409" s="50"/>
    </row>
    <row r="410" spans="2:3" ht="12.75">
      <c r="B410" s="31"/>
      <c r="C410" s="50"/>
    </row>
    <row r="411" spans="2:3" ht="12.75">
      <c r="B411" s="31"/>
      <c r="C411" s="50"/>
    </row>
    <row r="412" spans="2:3" ht="12.75">
      <c r="B412" s="31"/>
      <c r="C412" s="50"/>
    </row>
    <row r="413" spans="2:3" ht="12.75">
      <c r="B413" s="31"/>
      <c r="C413" s="50"/>
    </row>
    <row r="414" spans="2:3" ht="12.75">
      <c r="B414" s="31"/>
      <c r="C414" s="50"/>
    </row>
    <row r="415" ht="12.75">
      <c r="C415" s="50"/>
    </row>
    <row r="416" ht="12.75">
      <c r="C416" s="50"/>
    </row>
    <row r="417" ht="12.75">
      <c r="C417" s="50"/>
    </row>
    <row r="418" ht="12.75">
      <c r="C418" s="50"/>
    </row>
    <row r="419" ht="12.75">
      <c r="C419" s="50"/>
    </row>
    <row r="420" ht="12.75">
      <c r="C420" s="50"/>
    </row>
    <row r="421" ht="12.75">
      <c r="C421" s="50"/>
    </row>
    <row r="422" ht="12.75">
      <c r="C422" s="50"/>
    </row>
    <row r="423" ht="12.75">
      <c r="C423" s="50"/>
    </row>
    <row r="424" ht="12.75">
      <c r="C424" s="50"/>
    </row>
    <row r="425" ht="12.75">
      <c r="C425" s="50"/>
    </row>
    <row r="426" ht="12.75">
      <c r="C426" s="50"/>
    </row>
    <row r="427" spans="3:4" ht="12.75">
      <c r="C427" s="50"/>
      <c r="D427" s="31"/>
    </row>
    <row r="428" spans="3:4" ht="12.75">
      <c r="C428" s="50"/>
      <c r="D428" s="31"/>
    </row>
    <row r="429" spans="3:4" ht="12.75">
      <c r="C429" s="50"/>
      <c r="D429" s="31"/>
    </row>
    <row r="430" ht="12.75">
      <c r="C430" s="50"/>
    </row>
    <row r="431" ht="12.75">
      <c r="C431" s="50"/>
    </row>
    <row r="432" ht="12.75">
      <c r="C432" s="50"/>
    </row>
    <row r="433" ht="12.75">
      <c r="C433" s="50"/>
    </row>
    <row r="434" ht="12.75">
      <c r="C434" s="50"/>
    </row>
    <row r="435" ht="12.75">
      <c r="C435" s="50"/>
    </row>
    <row r="436" ht="12.75">
      <c r="C436" s="50"/>
    </row>
    <row r="437" ht="12.75">
      <c r="C437" s="50"/>
    </row>
    <row r="438" ht="12.75">
      <c r="C438" s="50"/>
    </row>
    <row r="439" ht="12.75">
      <c r="C439" s="50"/>
    </row>
    <row r="440" spans="3:4" ht="12.75">
      <c r="C440" s="50"/>
      <c r="D440" s="31"/>
    </row>
    <row r="441" spans="3:4" ht="12.75">
      <c r="C441" s="50"/>
      <c r="D441" s="31"/>
    </row>
    <row r="442" spans="3:4" ht="12.75">
      <c r="C442" s="50"/>
      <c r="D442" s="3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23" customWidth="1"/>
    <col min="2" max="2" width="17.28125" style="51" customWidth="1"/>
    <col min="3" max="3" width="18.57421875" style="31" customWidth="1"/>
    <col min="4" max="4" width="22.8515625" style="32" customWidth="1"/>
    <col min="5" max="5" width="11.28125" style="23" customWidth="1"/>
    <col min="6" max="255" width="9.00390625" style="23" customWidth="1"/>
    <col min="256" max="16384" width="11.57421875" style="52" customWidth="1"/>
  </cols>
  <sheetData>
    <row r="1" spans="1:5" s="37" customFormat="1" ht="33" customHeight="1">
      <c r="A1" s="33" t="s">
        <v>0</v>
      </c>
      <c r="B1" s="53" t="s">
        <v>1106</v>
      </c>
      <c r="C1" s="35" t="s">
        <v>1103</v>
      </c>
      <c r="D1" s="34" t="s">
        <v>1104</v>
      </c>
      <c r="E1" s="36" t="s">
        <v>2</v>
      </c>
    </row>
    <row r="2" spans="1:5" ht="12" customHeight="1">
      <c r="A2" s="23" t="s">
        <v>7</v>
      </c>
      <c r="B2" s="54">
        <v>6325</v>
      </c>
      <c r="C2" s="31">
        <v>58.92</v>
      </c>
      <c r="D2" s="32">
        <f>B2/C2</f>
        <v>107.3489477257298</v>
      </c>
      <c r="E2" s="23" t="s">
        <v>9</v>
      </c>
    </row>
    <row r="3" spans="1:256" s="30" customFormat="1" ht="12.75">
      <c r="A3" s="41" t="s">
        <v>12</v>
      </c>
      <c r="B3" s="54">
        <v>2101</v>
      </c>
      <c r="C3" s="30">
        <v>75.08</v>
      </c>
      <c r="D3" s="32">
        <f>B3/C3</f>
        <v>27.983484283431007</v>
      </c>
      <c r="E3" s="41" t="s">
        <v>14</v>
      </c>
      <c r="IV3" s="55"/>
    </row>
    <row r="4" spans="1:5" ht="12.75">
      <c r="A4" s="23" t="s">
        <v>17</v>
      </c>
      <c r="B4" s="54">
        <v>17789</v>
      </c>
      <c r="C4" s="31">
        <v>11.64</v>
      </c>
      <c r="D4" s="32">
        <f>B4/C4</f>
        <v>1528.2646048109964</v>
      </c>
      <c r="E4" s="23" t="s">
        <v>14</v>
      </c>
    </row>
    <row r="5" spans="1:5" ht="12.75">
      <c r="A5" s="23" t="s">
        <v>21</v>
      </c>
      <c r="B5" s="54">
        <v>15572</v>
      </c>
      <c r="C5" s="31">
        <v>28.7</v>
      </c>
      <c r="D5" s="32">
        <f>B5/C5</f>
        <v>542.5783972125436</v>
      </c>
      <c r="E5" s="23" t="s">
        <v>23</v>
      </c>
    </row>
    <row r="6" spans="1:5" ht="12.75">
      <c r="A6" s="23" t="s">
        <v>26</v>
      </c>
      <c r="B6" s="54">
        <v>5536</v>
      </c>
      <c r="C6" s="31">
        <v>130.4</v>
      </c>
      <c r="D6" s="32">
        <f>B6/C6</f>
        <v>42.45398773006135</v>
      </c>
      <c r="E6" s="23" t="s">
        <v>28</v>
      </c>
    </row>
    <row r="7" spans="1:5" ht="12.75">
      <c r="A7" s="23" t="s">
        <v>31</v>
      </c>
      <c r="B7" s="54">
        <v>4315</v>
      </c>
      <c r="C7" s="31">
        <v>93.39</v>
      </c>
      <c r="D7" s="32">
        <f>B7/C7</f>
        <v>46.20409037370168</v>
      </c>
      <c r="E7" s="23" t="s">
        <v>33</v>
      </c>
    </row>
    <row r="8" spans="1:5" ht="12.75">
      <c r="A8" s="23" t="s">
        <v>36</v>
      </c>
      <c r="B8" s="54">
        <v>99419</v>
      </c>
      <c r="C8" s="31">
        <v>386.25</v>
      </c>
      <c r="D8" s="32">
        <f>B8/C8</f>
        <v>257.39546925566344</v>
      </c>
      <c r="E8" s="23" t="s">
        <v>28</v>
      </c>
    </row>
    <row r="9" spans="1:5" ht="12.75">
      <c r="A9" s="23" t="s">
        <v>40</v>
      </c>
      <c r="B9" s="54">
        <v>7076</v>
      </c>
      <c r="C9" s="31">
        <v>215.51</v>
      </c>
      <c r="D9" s="32">
        <f>B9/C9</f>
        <v>32.83374321377198</v>
      </c>
      <c r="E9" s="23" t="s">
        <v>9</v>
      </c>
    </row>
    <row r="10" spans="1:5" ht="12.75">
      <c r="A10" s="23" t="s">
        <v>44</v>
      </c>
      <c r="B10" s="54">
        <v>11092</v>
      </c>
      <c r="C10" s="31">
        <v>59.76</v>
      </c>
      <c r="D10" s="32">
        <f>B10/C10</f>
        <v>185.6091030789826</v>
      </c>
      <c r="E10" s="23" t="s">
        <v>46</v>
      </c>
    </row>
    <row r="11" spans="1:5" ht="12.75">
      <c r="A11" s="23" t="s">
        <v>49</v>
      </c>
      <c r="B11" s="54">
        <v>1075</v>
      </c>
      <c r="C11" s="31">
        <v>119.03</v>
      </c>
      <c r="D11" s="32">
        <f>B11/C11</f>
        <v>9.031336637822397</v>
      </c>
      <c r="E11" s="23" t="s">
        <v>28</v>
      </c>
    </row>
    <row r="12" spans="1:5" ht="12.75">
      <c r="A12" s="23" t="s">
        <v>53</v>
      </c>
      <c r="B12" s="54">
        <v>5997</v>
      </c>
      <c r="C12" s="31">
        <v>164.65</v>
      </c>
      <c r="D12" s="32">
        <f>B12/C12</f>
        <v>36.42271484968114</v>
      </c>
      <c r="E12" s="23" t="s">
        <v>23</v>
      </c>
    </row>
    <row r="13" spans="1:5" ht="12.75">
      <c r="A13" s="23" t="s">
        <v>57</v>
      </c>
      <c r="B13" s="54">
        <v>25483</v>
      </c>
      <c r="C13" s="31">
        <v>74.09</v>
      </c>
      <c r="D13" s="32">
        <f>B13/C13</f>
        <v>343.9465514914293</v>
      </c>
      <c r="E13" s="23" t="s">
        <v>59</v>
      </c>
    </row>
    <row r="14" spans="1:5" ht="12.75">
      <c r="A14" s="23" t="s">
        <v>62</v>
      </c>
      <c r="B14" s="54">
        <v>1836</v>
      </c>
      <c r="C14" s="31">
        <v>73.76</v>
      </c>
      <c r="D14" s="32">
        <f>B14/C14</f>
        <v>24.891540130151842</v>
      </c>
      <c r="E14" s="23" t="s">
        <v>46</v>
      </c>
    </row>
    <row r="15" spans="1:5" ht="12.75">
      <c r="A15" s="23" t="s">
        <v>66</v>
      </c>
      <c r="B15" s="54">
        <v>10924</v>
      </c>
      <c r="C15" s="31">
        <v>133.71</v>
      </c>
      <c r="D15" s="32">
        <f>B15/C15</f>
        <v>81.69919976067608</v>
      </c>
      <c r="E15" s="23" t="s">
        <v>59</v>
      </c>
    </row>
    <row r="16" spans="1:5" ht="12.75">
      <c r="A16" s="1" t="s">
        <v>70</v>
      </c>
      <c r="B16" s="54">
        <v>12112</v>
      </c>
      <c r="C16" s="31">
        <v>122.86</v>
      </c>
      <c r="D16" s="32">
        <f>B16/C16</f>
        <v>98.58375386618916</v>
      </c>
      <c r="E16" s="23" t="s">
        <v>59</v>
      </c>
    </row>
    <row r="17" spans="1:5" ht="12.75">
      <c r="A17" s="23" t="s">
        <v>74</v>
      </c>
      <c r="B17" s="54">
        <v>9898</v>
      </c>
      <c r="C17" s="31">
        <v>66.53</v>
      </c>
      <c r="D17" s="32">
        <f>B17/C17</f>
        <v>148.77498872689011</v>
      </c>
      <c r="E17" s="23" t="s">
        <v>23</v>
      </c>
    </row>
    <row r="18" spans="1:5" ht="12.75">
      <c r="A18" s="23" t="s">
        <v>78</v>
      </c>
      <c r="B18" s="54">
        <v>12177</v>
      </c>
      <c r="C18" s="31">
        <v>86.37</v>
      </c>
      <c r="D18" s="32">
        <f>B18/C18</f>
        <v>140.98645362973255</v>
      </c>
      <c r="E18" s="23" t="s">
        <v>28</v>
      </c>
    </row>
    <row r="19" spans="1:5" ht="12.75">
      <c r="A19" s="23" t="s">
        <v>82</v>
      </c>
      <c r="B19" s="54">
        <v>3224</v>
      </c>
      <c r="C19" s="31">
        <v>65.55</v>
      </c>
      <c r="D19" s="32">
        <f>B19/C19</f>
        <v>49.18382913806255</v>
      </c>
      <c r="E19" s="23" t="s">
        <v>84</v>
      </c>
    </row>
    <row r="20" spans="1:5" ht="12.75">
      <c r="A20" s="23" t="s">
        <v>87</v>
      </c>
      <c r="B20" s="54">
        <v>8377</v>
      </c>
      <c r="C20" s="31">
        <v>29.25</v>
      </c>
      <c r="D20" s="32">
        <f>B20/C20</f>
        <v>286.3931623931624</v>
      </c>
      <c r="E20" s="23" t="s">
        <v>89</v>
      </c>
    </row>
    <row r="21" spans="1:5" ht="12.75">
      <c r="A21" s="23" t="s">
        <v>92</v>
      </c>
      <c r="B21" s="54">
        <v>6994</v>
      </c>
      <c r="C21" s="31">
        <v>72.41</v>
      </c>
      <c r="D21" s="32">
        <f>B21/C21</f>
        <v>96.58886894075404</v>
      </c>
      <c r="E21" s="23" t="s">
        <v>23</v>
      </c>
    </row>
    <row r="22" spans="1:5" ht="12.75">
      <c r="A22" s="23" t="s">
        <v>96</v>
      </c>
      <c r="B22" s="54">
        <v>18419</v>
      </c>
      <c r="C22" s="31">
        <v>146.15</v>
      </c>
      <c r="D22" s="32">
        <f>B22/C22</f>
        <v>126.02805336982551</v>
      </c>
      <c r="E22" s="23" t="s">
        <v>59</v>
      </c>
    </row>
    <row r="23" spans="1:5" ht="12.75">
      <c r="A23" s="23" t="s">
        <v>100</v>
      </c>
      <c r="B23" s="54">
        <v>10087</v>
      </c>
      <c r="C23" s="31">
        <v>131.09</v>
      </c>
      <c r="D23" s="32">
        <f>B23/C23</f>
        <v>76.94713555572507</v>
      </c>
      <c r="E23" s="23" t="s">
        <v>28</v>
      </c>
    </row>
    <row r="24" spans="1:5" ht="12.75">
      <c r="A24" s="23" t="s">
        <v>104</v>
      </c>
      <c r="B24" s="54">
        <v>8772</v>
      </c>
      <c r="C24" s="31">
        <v>16.12</v>
      </c>
      <c r="D24" s="32">
        <f>B24/C24</f>
        <v>544.1687344913151</v>
      </c>
      <c r="E24" s="23" t="s">
        <v>14</v>
      </c>
    </row>
    <row r="25" spans="1:5" ht="12.75">
      <c r="A25" s="23" t="s">
        <v>108</v>
      </c>
      <c r="B25" s="54">
        <v>3137</v>
      </c>
      <c r="C25" s="31">
        <v>64.78</v>
      </c>
      <c r="D25" s="32">
        <f>B25/C25</f>
        <v>48.42543995060203</v>
      </c>
      <c r="E25" s="23" t="s">
        <v>9</v>
      </c>
    </row>
    <row r="26" spans="1:5" ht="12.75">
      <c r="A26" s="23" t="s">
        <v>112</v>
      </c>
      <c r="B26" s="54">
        <v>5644</v>
      </c>
      <c r="C26" s="31">
        <v>23.08</v>
      </c>
      <c r="D26" s="32">
        <f>B26/C26</f>
        <v>244.5407279029463</v>
      </c>
      <c r="E26" s="23" t="s">
        <v>89</v>
      </c>
    </row>
    <row r="27" spans="1:5" ht="12.75">
      <c r="A27" s="23" t="s">
        <v>116</v>
      </c>
      <c r="B27" s="54">
        <v>6418</v>
      </c>
      <c r="C27" s="31">
        <v>25.16</v>
      </c>
      <c r="D27" s="32">
        <f>B27/C27</f>
        <v>255.08744038155803</v>
      </c>
      <c r="E27" s="23" t="s">
        <v>89</v>
      </c>
    </row>
    <row r="28" spans="1:5" ht="12.75">
      <c r="A28" s="23" t="s">
        <v>120</v>
      </c>
      <c r="B28" s="54">
        <v>12582</v>
      </c>
      <c r="C28" s="31">
        <v>14.99</v>
      </c>
      <c r="D28" s="32">
        <f>B28/C28</f>
        <v>839.3595730486991</v>
      </c>
      <c r="E28" s="23" t="s">
        <v>89</v>
      </c>
    </row>
    <row r="29" spans="1:5" ht="12.75">
      <c r="A29" s="23" t="s">
        <v>124</v>
      </c>
      <c r="B29" s="54">
        <v>17914</v>
      </c>
      <c r="C29" s="31">
        <v>76.87</v>
      </c>
      <c r="D29" s="32">
        <f>B29/C29</f>
        <v>233.04279953167685</v>
      </c>
      <c r="E29" s="23" t="s">
        <v>59</v>
      </c>
    </row>
    <row r="30" spans="1:5" ht="12.75">
      <c r="A30" s="23" t="s">
        <v>128</v>
      </c>
      <c r="B30" s="54">
        <v>32328</v>
      </c>
      <c r="C30" s="31">
        <v>84.59</v>
      </c>
      <c r="D30" s="32">
        <f>B30/C30</f>
        <v>382.1728336682823</v>
      </c>
      <c r="E30" s="23" t="s">
        <v>23</v>
      </c>
    </row>
    <row r="31" spans="1:5" ht="12.75">
      <c r="A31" s="23" t="s">
        <v>132</v>
      </c>
      <c r="B31" s="54">
        <v>2387</v>
      </c>
      <c r="C31" s="31">
        <v>162.15</v>
      </c>
      <c r="D31" s="32">
        <f>B31/C31</f>
        <v>14.720937403638606</v>
      </c>
      <c r="E31" s="23" t="s">
        <v>33</v>
      </c>
    </row>
    <row r="32" spans="1:5" ht="12.75">
      <c r="A32" s="23" t="s">
        <v>136</v>
      </c>
      <c r="B32" s="54">
        <v>46696</v>
      </c>
      <c r="C32" s="31">
        <v>28.62</v>
      </c>
      <c r="D32" s="32">
        <f>B32/C32</f>
        <v>1631.5863032844165</v>
      </c>
      <c r="E32" s="23" t="s">
        <v>59</v>
      </c>
    </row>
    <row r="33" spans="1:5" ht="12.75">
      <c r="A33" s="23" t="s">
        <v>140</v>
      </c>
      <c r="B33" s="54">
        <v>13018</v>
      </c>
      <c r="C33" s="31">
        <v>83.2</v>
      </c>
      <c r="D33" s="32">
        <f>B33/C33</f>
        <v>156.46634615384616</v>
      </c>
      <c r="E33" s="23" t="s">
        <v>84</v>
      </c>
    </row>
    <row r="34" spans="1:5" ht="12.75">
      <c r="A34" s="23" t="s">
        <v>144</v>
      </c>
      <c r="B34" s="54">
        <v>4869</v>
      </c>
      <c r="C34" s="31">
        <v>55.6</v>
      </c>
      <c r="D34" s="32">
        <f>B34/C34</f>
        <v>87.57194244604317</v>
      </c>
      <c r="E34" s="23" t="s">
        <v>84</v>
      </c>
    </row>
    <row r="35" spans="1:5" ht="12.75">
      <c r="A35" s="23" t="s">
        <v>148</v>
      </c>
      <c r="B35" s="54">
        <v>2137</v>
      </c>
      <c r="C35" s="31">
        <v>27.1</v>
      </c>
      <c r="D35" s="32">
        <f>B35/C35</f>
        <v>78.85608856088561</v>
      </c>
      <c r="E35" s="23" t="s">
        <v>23</v>
      </c>
    </row>
    <row r="36" spans="1:5" ht="12.75">
      <c r="A36" s="23" t="s">
        <v>152</v>
      </c>
      <c r="B36" s="54">
        <v>3140</v>
      </c>
      <c r="C36" s="31">
        <v>94.93</v>
      </c>
      <c r="D36" s="32">
        <f>B36/C36</f>
        <v>33.07700410829032</v>
      </c>
      <c r="E36" s="23" t="s">
        <v>154</v>
      </c>
    </row>
    <row r="37" spans="1:5" ht="12.75">
      <c r="A37" s="23" t="s">
        <v>157</v>
      </c>
      <c r="B37" s="54">
        <v>4078</v>
      </c>
      <c r="C37" s="31">
        <v>187.6</v>
      </c>
      <c r="D37" s="32">
        <f>B37/C37</f>
        <v>21.737739872068232</v>
      </c>
      <c r="E37" s="23" t="s">
        <v>33</v>
      </c>
    </row>
    <row r="38" spans="1:5" ht="12.75">
      <c r="A38" s="23" t="s">
        <v>161</v>
      </c>
      <c r="B38" s="54">
        <v>6359</v>
      </c>
      <c r="C38" s="31">
        <v>22.67</v>
      </c>
      <c r="D38" s="32">
        <f>B38/C38</f>
        <v>280.502867225408</v>
      </c>
      <c r="E38" s="23" t="s">
        <v>89</v>
      </c>
    </row>
    <row r="39" spans="1:5" ht="12.75">
      <c r="A39" s="23" t="s">
        <v>165</v>
      </c>
      <c r="B39" s="54">
        <v>46072</v>
      </c>
      <c r="C39" s="31">
        <v>156.6</v>
      </c>
      <c r="D39" s="32">
        <f>B39/C39</f>
        <v>294.20178799489145</v>
      </c>
      <c r="E39" s="23" t="s">
        <v>23</v>
      </c>
    </row>
    <row r="40" spans="1:5" ht="12.75">
      <c r="A40" s="23" t="s">
        <v>169</v>
      </c>
      <c r="B40" s="54">
        <v>4036</v>
      </c>
      <c r="C40" s="31">
        <v>38.96</v>
      </c>
      <c r="D40" s="32">
        <f>B40/C40</f>
        <v>103.59342915811088</v>
      </c>
      <c r="E40" s="23" t="s">
        <v>84</v>
      </c>
    </row>
    <row r="41" spans="1:5" ht="12.75">
      <c r="A41" s="23" t="s">
        <v>173</v>
      </c>
      <c r="B41" s="54">
        <v>5446</v>
      </c>
      <c r="C41" s="31">
        <v>47.34</v>
      </c>
      <c r="D41" s="32">
        <f>B41/C41</f>
        <v>115.04013519222644</v>
      </c>
      <c r="E41" s="23" t="s">
        <v>28</v>
      </c>
    </row>
    <row r="42" spans="1:8" ht="12.75">
      <c r="A42" s="23" t="s">
        <v>177</v>
      </c>
      <c r="B42" s="54">
        <v>7782</v>
      </c>
      <c r="C42" s="31">
        <v>25</v>
      </c>
      <c r="D42" s="32">
        <f>B42/C42</f>
        <v>311.28</v>
      </c>
      <c r="E42" s="23" t="s">
        <v>59</v>
      </c>
      <c r="F42" s="39"/>
      <c r="G42" s="40"/>
      <c r="H42" s="39"/>
    </row>
    <row r="43" spans="1:8" ht="12.75">
      <c r="A43" s="23" t="s">
        <v>181</v>
      </c>
      <c r="B43" s="54">
        <v>405</v>
      </c>
      <c r="C43" s="31">
        <v>19.03</v>
      </c>
      <c r="D43" s="32">
        <f>B43/C43</f>
        <v>21.282186022070412</v>
      </c>
      <c r="E43" s="23" t="s">
        <v>84</v>
      </c>
      <c r="F43" s="39"/>
      <c r="G43" s="40"/>
      <c r="H43" s="39"/>
    </row>
    <row r="44" spans="1:5" ht="12.75">
      <c r="A44" s="23" t="s">
        <v>185</v>
      </c>
      <c r="B44" s="54">
        <v>1406</v>
      </c>
      <c r="C44" s="31">
        <v>67.34</v>
      </c>
      <c r="D44" s="32">
        <f>B44/C44</f>
        <v>20.87912087912088</v>
      </c>
      <c r="E44" s="23" t="s">
        <v>28</v>
      </c>
    </row>
    <row r="45" spans="1:5" ht="12.75">
      <c r="A45" s="23" t="s">
        <v>189</v>
      </c>
      <c r="B45" s="54">
        <v>539</v>
      </c>
      <c r="C45" s="31">
        <v>24.46</v>
      </c>
      <c r="D45" s="32">
        <f>B45/C45</f>
        <v>22.03597710547833</v>
      </c>
      <c r="E45" s="23" t="s">
        <v>23</v>
      </c>
    </row>
    <row r="46" spans="1:5" ht="12.75">
      <c r="A46" s="23" t="s">
        <v>193</v>
      </c>
      <c r="B46" s="54">
        <v>14663</v>
      </c>
      <c r="C46" s="31">
        <v>38.59</v>
      </c>
      <c r="D46" s="32">
        <f>B46/C46</f>
        <v>379.96890386110385</v>
      </c>
      <c r="E46" s="23" t="s">
        <v>154</v>
      </c>
    </row>
    <row r="47" spans="1:5" ht="12.75">
      <c r="A47" s="23" t="s">
        <v>197</v>
      </c>
      <c r="B47" s="54">
        <v>62537</v>
      </c>
      <c r="C47" s="31">
        <v>71.29</v>
      </c>
      <c r="D47" s="32">
        <f>B47/C47</f>
        <v>877.2198064244634</v>
      </c>
      <c r="E47" s="23" t="s">
        <v>46</v>
      </c>
    </row>
    <row r="48" spans="1:5" ht="12.75">
      <c r="A48" s="23" t="s">
        <v>201</v>
      </c>
      <c r="B48" s="54">
        <v>1090</v>
      </c>
      <c r="C48" s="31">
        <v>14.32</v>
      </c>
      <c r="D48" s="32">
        <f>B48/C48</f>
        <v>76.11731843575419</v>
      </c>
      <c r="E48" s="23" t="s">
        <v>89</v>
      </c>
    </row>
    <row r="49" spans="1:5" ht="12.75">
      <c r="A49" s="23" t="s">
        <v>205</v>
      </c>
      <c r="B49" s="54">
        <v>12444</v>
      </c>
      <c r="C49" s="31">
        <v>81.55</v>
      </c>
      <c r="D49" s="32">
        <f>B49/C49</f>
        <v>152.5935009196812</v>
      </c>
      <c r="E49" s="23" t="s">
        <v>89</v>
      </c>
    </row>
    <row r="50" spans="1:5" ht="12.75">
      <c r="A50" s="23" t="s">
        <v>210</v>
      </c>
      <c r="B50" s="54">
        <v>45212</v>
      </c>
      <c r="C50" s="31">
        <v>79.24</v>
      </c>
      <c r="D50" s="32">
        <f>B50/C50</f>
        <v>570.570418980313</v>
      </c>
      <c r="E50" s="23" t="s">
        <v>89</v>
      </c>
    </row>
    <row r="51" spans="1:5" ht="12.75">
      <c r="A51" s="23" t="s">
        <v>214</v>
      </c>
      <c r="B51" s="54">
        <v>1020</v>
      </c>
      <c r="C51" s="31">
        <v>42.5</v>
      </c>
      <c r="D51" s="32">
        <f>B51/C51</f>
        <v>24</v>
      </c>
      <c r="E51" s="23" t="s">
        <v>46</v>
      </c>
    </row>
    <row r="52" spans="1:5" ht="12.75">
      <c r="A52" s="23" t="s">
        <v>218</v>
      </c>
      <c r="B52" s="54">
        <v>3852</v>
      </c>
      <c r="C52" s="31">
        <v>148.63</v>
      </c>
      <c r="D52" s="32">
        <f>B52/C52</f>
        <v>25.916705914014667</v>
      </c>
      <c r="E52" s="23" t="s">
        <v>9</v>
      </c>
    </row>
    <row r="53" spans="1:5" ht="12.75">
      <c r="A53" s="23" t="s">
        <v>222</v>
      </c>
      <c r="B53" s="54">
        <v>9088</v>
      </c>
      <c r="C53" s="31">
        <v>142.6</v>
      </c>
      <c r="D53" s="32">
        <f>B53/C53</f>
        <v>63.73071528751753</v>
      </c>
      <c r="E53" s="23" t="s">
        <v>84</v>
      </c>
    </row>
    <row r="54" spans="1:5" ht="12.75">
      <c r="A54" s="23" t="s">
        <v>226</v>
      </c>
      <c r="B54" s="54">
        <v>4810</v>
      </c>
      <c r="C54" s="31">
        <v>67.79</v>
      </c>
      <c r="D54" s="32">
        <f>B54/C54</f>
        <v>70.95441805576043</v>
      </c>
      <c r="E54" s="23" t="s">
        <v>33</v>
      </c>
    </row>
    <row r="55" spans="1:5" ht="12.75">
      <c r="A55" s="23" t="s">
        <v>230</v>
      </c>
      <c r="B55" s="54">
        <v>3093</v>
      </c>
      <c r="C55" s="31">
        <v>56.59</v>
      </c>
      <c r="D55" s="32">
        <f>B55/C55</f>
        <v>54.65629969959357</v>
      </c>
      <c r="E55" s="23" t="s">
        <v>28</v>
      </c>
    </row>
    <row r="56" spans="1:5" ht="12.75">
      <c r="A56" s="23" t="s">
        <v>234</v>
      </c>
      <c r="B56" s="54">
        <v>2667</v>
      </c>
      <c r="C56" s="31">
        <v>83.11</v>
      </c>
      <c r="D56" s="32">
        <f>B56/C56</f>
        <v>32.090001203224645</v>
      </c>
      <c r="E56" s="23" t="s">
        <v>28</v>
      </c>
    </row>
    <row r="57" spans="1:5" ht="12.75">
      <c r="A57" s="23" t="s">
        <v>238</v>
      </c>
      <c r="B57" s="54">
        <v>17283</v>
      </c>
      <c r="C57" s="31">
        <v>66.56</v>
      </c>
      <c r="D57" s="32">
        <f>B57/C57</f>
        <v>259.6604567307692</v>
      </c>
      <c r="E57" s="23" t="s">
        <v>59</v>
      </c>
    </row>
    <row r="58" spans="1:5" ht="12.75">
      <c r="A58" s="23" t="s">
        <v>242</v>
      </c>
      <c r="B58" s="54">
        <v>13396</v>
      </c>
      <c r="C58" s="31">
        <v>48.36</v>
      </c>
      <c r="D58" s="32">
        <f>B58/C58</f>
        <v>277.00578990901573</v>
      </c>
      <c r="E58" s="23" t="s">
        <v>89</v>
      </c>
    </row>
    <row r="59" spans="1:8" ht="12.75">
      <c r="A59" s="23" t="s">
        <v>246</v>
      </c>
      <c r="B59" s="54">
        <v>9778</v>
      </c>
      <c r="C59" s="31">
        <v>56.04</v>
      </c>
      <c r="D59" s="32">
        <f>B59/C59</f>
        <v>174.4825124910778</v>
      </c>
      <c r="E59" s="23" t="s">
        <v>28</v>
      </c>
      <c r="F59" s="40"/>
      <c r="H59" s="40"/>
    </row>
    <row r="60" spans="1:5" ht="12.75">
      <c r="A60" s="23" t="s">
        <v>250</v>
      </c>
      <c r="B60" s="54">
        <v>1414</v>
      </c>
      <c r="C60" s="31">
        <v>64.72</v>
      </c>
      <c r="D60" s="32">
        <f>B60/C60</f>
        <v>21.84796044499382</v>
      </c>
      <c r="E60" s="23" t="s">
        <v>33</v>
      </c>
    </row>
    <row r="61" spans="1:5" ht="12.75">
      <c r="A61" s="23" t="s">
        <v>254</v>
      </c>
      <c r="B61" s="54">
        <v>2852</v>
      </c>
      <c r="C61" s="31">
        <v>99.45</v>
      </c>
      <c r="D61" s="32">
        <f>B61/C61</f>
        <v>28.67772750125691</v>
      </c>
      <c r="E61" s="23" t="s">
        <v>9</v>
      </c>
    </row>
    <row r="62" spans="1:5" ht="12.75">
      <c r="A62" s="23" t="s">
        <v>258</v>
      </c>
      <c r="B62" s="54">
        <v>1961</v>
      </c>
      <c r="C62" s="31">
        <v>45.71</v>
      </c>
      <c r="D62" s="32">
        <f>B62/C62</f>
        <v>42.90089695908991</v>
      </c>
      <c r="E62" s="23" t="s">
        <v>89</v>
      </c>
    </row>
    <row r="63" spans="1:5" ht="12.75">
      <c r="A63" s="23" t="s">
        <v>262</v>
      </c>
      <c r="B63" s="54">
        <v>9086</v>
      </c>
      <c r="C63" s="31">
        <v>177.03</v>
      </c>
      <c r="D63" s="32">
        <f>B63/C63</f>
        <v>51.32463424278371</v>
      </c>
      <c r="E63" s="23" t="s">
        <v>9</v>
      </c>
    </row>
    <row r="64" spans="1:5" ht="12.75">
      <c r="A64" s="23" t="s">
        <v>266</v>
      </c>
      <c r="B64" s="54">
        <v>5936</v>
      </c>
      <c r="C64" s="31">
        <v>28.5</v>
      </c>
      <c r="D64" s="32">
        <f>B64/C64</f>
        <v>208.28070175438597</v>
      </c>
      <c r="E64" s="23" t="s">
        <v>23</v>
      </c>
    </row>
    <row r="65" spans="1:5" ht="12.75">
      <c r="A65" s="23" t="s">
        <v>270</v>
      </c>
      <c r="B65" s="54">
        <v>2182</v>
      </c>
      <c r="C65" s="31">
        <v>88.79</v>
      </c>
      <c r="D65" s="32">
        <f>B65/C65</f>
        <v>24.57483950895371</v>
      </c>
      <c r="E65" s="23" t="s">
        <v>89</v>
      </c>
    </row>
    <row r="66" spans="1:5" ht="12.75">
      <c r="A66" s="23" t="s">
        <v>274</v>
      </c>
      <c r="B66" s="54">
        <v>2147</v>
      </c>
      <c r="C66" s="31">
        <v>25.68</v>
      </c>
      <c r="D66" s="32">
        <f>B66/C66</f>
        <v>83.60591900311526</v>
      </c>
      <c r="E66" s="23" t="s">
        <v>28</v>
      </c>
    </row>
    <row r="67" spans="1:5" ht="12.75">
      <c r="A67" s="23" t="s">
        <v>278</v>
      </c>
      <c r="B67" s="54">
        <v>13228</v>
      </c>
      <c r="C67" s="31">
        <v>113.24</v>
      </c>
      <c r="D67" s="32">
        <f>B67/C67</f>
        <v>116.81384669728011</v>
      </c>
      <c r="E67" s="23" t="s">
        <v>28</v>
      </c>
    </row>
    <row r="68" spans="1:5" ht="12.75">
      <c r="A68" s="23" t="s">
        <v>282</v>
      </c>
      <c r="B68" s="54">
        <v>2294</v>
      </c>
      <c r="C68" s="31">
        <v>141.84</v>
      </c>
      <c r="D68" s="32">
        <f>B68/C68</f>
        <v>16.173152848279752</v>
      </c>
      <c r="E68" s="23" t="s">
        <v>9</v>
      </c>
    </row>
    <row r="69" spans="1:5" ht="12.75">
      <c r="A69" s="23" t="s">
        <v>286</v>
      </c>
      <c r="B69" s="54">
        <v>7289</v>
      </c>
      <c r="C69" s="31">
        <v>208.96</v>
      </c>
      <c r="D69" s="32">
        <f>B69/C69</f>
        <v>34.882274119448695</v>
      </c>
      <c r="E69" s="23" t="s">
        <v>33</v>
      </c>
    </row>
    <row r="70" spans="1:5" ht="12.75">
      <c r="A70" s="23" t="s">
        <v>290</v>
      </c>
      <c r="B70" s="54">
        <v>1783</v>
      </c>
      <c r="C70" s="31">
        <v>48.64</v>
      </c>
      <c r="D70" s="32">
        <f>B70/C70</f>
        <v>36.657072368421055</v>
      </c>
      <c r="E70" s="23" t="s">
        <v>23</v>
      </c>
    </row>
    <row r="71" spans="1:5" ht="12.75">
      <c r="A71" s="23" t="s">
        <v>294</v>
      </c>
      <c r="B71" s="54">
        <v>9543</v>
      </c>
      <c r="C71" s="31">
        <v>60.88</v>
      </c>
      <c r="D71" s="32">
        <f>B71/C71</f>
        <v>156.75098554533508</v>
      </c>
      <c r="E71" s="23" t="s">
        <v>28</v>
      </c>
    </row>
    <row r="72" spans="1:5" ht="12.75">
      <c r="A72" s="23" t="s">
        <v>298</v>
      </c>
      <c r="B72" s="54">
        <v>28112</v>
      </c>
      <c r="C72" s="31">
        <v>42.48</v>
      </c>
      <c r="D72" s="32">
        <f>B72/C72</f>
        <v>661.7702448210923</v>
      </c>
      <c r="E72" s="23" t="s">
        <v>84</v>
      </c>
    </row>
    <row r="73" spans="1:5" ht="12.75">
      <c r="A73" s="23" t="s">
        <v>302</v>
      </c>
      <c r="B73" s="54">
        <v>11010</v>
      </c>
      <c r="C73" s="31">
        <v>49.33</v>
      </c>
      <c r="D73" s="32">
        <f>B73/C73</f>
        <v>223.1907561321711</v>
      </c>
      <c r="E73" s="23" t="s">
        <v>59</v>
      </c>
    </row>
    <row r="74" spans="1:5" ht="12.75">
      <c r="A74" s="23" t="s">
        <v>306</v>
      </c>
      <c r="B74" s="54">
        <v>16023</v>
      </c>
      <c r="C74" s="31">
        <v>75.24</v>
      </c>
      <c r="D74" s="32">
        <f>B74/C74</f>
        <v>212.95853269537483</v>
      </c>
      <c r="E74" s="23" t="s">
        <v>59</v>
      </c>
    </row>
    <row r="75" spans="1:5" ht="12.75">
      <c r="A75" s="23" t="s">
        <v>310</v>
      </c>
      <c r="B75" s="54">
        <v>2678</v>
      </c>
      <c r="C75" s="31">
        <v>53.19</v>
      </c>
      <c r="D75" s="32">
        <f>B75/C75</f>
        <v>50.34780973867269</v>
      </c>
      <c r="E75" s="23" t="s">
        <v>9</v>
      </c>
    </row>
    <row r="76" spans="1:5" ht="12.75">
      <c r="A76" s="23" t="s">
        <v>314</v>
      </c>
      <c r="B76" s="54">
        <v>7050</v>
      </c>
      <c r="C76" s="31">
        <v>36.52</v>
      </c>
      <c r="D76" s="32">
        <f>B76/C76</f>
        <v>193.04490690032858</v>
      </c>
      <c r="E76" s="23" t="s">
        <v>9</v>
      </c>
    </row>
    <row r="77" spans="1:5" ht="12.75">
      <c r="A77" s="23" t="s">
        <v>318</v>
      </c>
      <c r="B77" s="54">
        <v>1347</v>
      </c>
      <c r="C77" s="31">
        <v>62.09</v>
      </c>
      <c r="D77" s="32">
        <f>B77/C77</f>
        <v>21.694314704461263</v>
      </c>
      <c r="E77" s="23" t="s">
        <v>89</v>
      </c>
    </row>
    <row r="78" spans="1:5" ht="12.75">
      <c r="A78" s="23" t="s">
        <v>322</v>
      </c>
      <c r="B78" s="54">
        <v>4558</v>
      </c>
      <c r="C78" s="31">
        <v>7.24</v>
      </c>
      <c r="D78" s="32">
        <f>B78/C78</f>
        <v>629.5580110497237</v>
      </c>
      <c r="E78" s="23" t="s">
        <v>14</v>
      </c>
    </row>
    <row r="79" spans="1:5" ht="12.75">
      <c r="A79" s="23" t="s">
        <v>326</v>
      </c>
      <c r="B79" s="54">
        <v>910</v>
      </c>
      <c r="C79" s="31">
        <v>14.72</v>
      </c>
      <c r="D79" s="32">
        <f>B79/C79</f>
        <v>61.82065217391304</v>
      </c>
      <c r="E79" s="23" t="s">
        <v>28</v>
      </c>
    </row>
    <row r="80" spans="1:5" ht="12.75">
      <c r="A80" s="23" t="s">
        <v>330</v>
      </c>
      <c r="B80" s="54">
        <v>1877</v>
      </c>
      <c r="C80" s="31">
        <v>141.81</v>
      </c>
      <c r="D80" s="32">
        <f>B80/C80</f>
        <v>13.236020026796417</v>
      </c>
      <c r="E80" s="23" t="s">
        <v>9</v>
      </c>
    </row>
    <row r="81" spans="1:5" ht="12.75">
      <c r="A81" s="23" t="s">
        <v>334</v>
      </c>
      <c r="B81" s="54">
        <v>8558</v>
      </c>
      <c r="C81" s="31">
        <v>58.06</v>
      </c>
      <c r="D81" s="32">
        <f>B81/C81</f>
        <v>147.39924216327935</v>
      </c>
      <c r="E81" s="23" t="s">
        <v>9</v>
      </c>
    </row>
    <row r="82" spans="1:5" ht="12.75">
      <c r="A82" s="23" t="s">
        <v>338</v>
      </c>
      <c r="B82" s="54">
        <v>2000</v>
      </c>
      <c r="C82" s="31">
        <v>102.31</v>
      </c>
      <c r="D82" s="32">
        <f>B82/C82</f>
        <v>19.548431238393118</v>
      </c>
      <c r="E82" s="23" t="s">
        <v>28</v>
      </c>
    </row>
    <row r="83" spans="1:5" ht="12.75">
      <c r="A83" s="23" t="s">
        <v>342</v>
      </c>
      <c r="B83" s="54">
        <v>2536</v>
      </c>
      <c r="C83" s="31">
        <v>161.64</v>
      </c>
      <c r="D83" s="32">
        <f>B83/C83</f>
        <v>15.68918584508785</v>
      </c>
      <c r="E83" s="23" t="s">
        <v>33</v>
      </c>
    </row>
    <row r="84" spans="1:5" ht="12.75">
      <c r="A84" s="23" t="s">
        <v>346</v>
      </c>
      <c r="B84" s="54">
        <v>9035</v>
      </c>
      <c r="C84" s="31">
        <v>100.37</v>
      </c>
      <c r="D84" s="32">
        <f>B84/C84</f>
        <v>90.01693733187207</v>
      </c>
      <c r="E84" s="23" t="s">
        <v>28</v>
      </c>
    </row>
    <row r="85" spans="1:5" ht="12.75">
      <c r="A85" s="23" t="s">
        <v>350</v>
      </c>
      <c r="B85" s="54">
        <v>3181</v>
      </c>
      <c r="C85" s="31">
        <v>192.71</v>
      </c>
      <c r="D85" s="32">
        <f>B85/C85</f>
        <v>16.50666805043848</v>
      </c>
      <c r="E85" s="23" t="s">
        <v>33</v>
      </c>
    </row>
    <row r="86" spans="1:5" ht="12.75">
      <c r="A86" s="23" t="s">
        <v>354</v>
      </c>
      <c r="B86" s="54">
        <v>21651</v>
      </c>
      <c r="C86" s="31">
        <v>92.21</v>
      </c>
      <c r="D86" s="32">
        <f>B86/C86</f>
        <v>234.80099772258976</v>
      </c>
      <c r="E86" s="23" t="s">
        <v>9</v>
      </c>
    </row>
    <row r="87" spans="1:5" ht="12.75">
      <c r="A87" s="23" t="s">
        <v>358</v>
      </c>
      <c r="B87" s="54">
        <v>16693</v>
      </c>
      <c r="C87" s="31">
        <v>109.61</v>
      </c>
      <c r="D87" s="32">
        <f>B87/C87</f>
        <v>152.294498677128</v>
      </c>
      <c r="E87" s="23" t="s">
        <v>84</v>
      </c>
    </row>
    <row r="88" spans="1:5" ht="12.75">
      <c r="A88" s="23" t="s">
        <v>362</v>
      </c>
      <c r="B88" s="54">
        <v>715</v>
      </c>
      <c r="C88" s="31">
        <v>54.65</v>
      </c>
      <c r="D88" s="32">
        <f>B88/C88</f>
        <v>13.083257090576396</v>
      </c>
      <c r="E88" s="23" t="s">
        <v>46</v>
      </c>
    </row>
    <row r="89" spans="1:5" ht="12.75">
      <c r="A89" s="23" t="s">
        <v>366</v>
      </c>
      <c r="B89" s="54">
        <v>5220</v>
      </c>
      <c r="C89" s="31">
        <v>52.78</v>
      </c>
      <c r="D89" s="32">
        <f>B89/C89</f>
        <v>98.9010989010989</v>
      </c>
      <c r="E89" s="23" t="s">
        <v>23</v>
      </c>
    </row>
    <row r="90" spans="1:5" ht="12.75">
      <c r="A90" s="23" t="s">
        <v>370</v>
      </c>
      <c r="B90" s="54">
        <v>22057</v>
      </c>
      <c r="C90" s="31">
        <v>342.32</v>
      </c>
      <c r="D90" s="32">
        <f>B90/C90</f>
        <v>64.43386305211499</v>
      </c>
      <c r="E90" s="23" t="s">
        <v>28</v>
      </c>
    </row>
    <row r="91" spans="1:5" ht="12.75">
      <c r="A91" s="23" t="s">
        <v>374</v>
      </c>
      <c r="B91" s="54">
        <v>5420</v>
      </c>
      <c r="C91" s="31">
        <v>46.39</v>
      </c>
      <c r="D91" s="32">
        <f>B91/C91</f>
        <v>116.83552489760724</v>
      </c>
      <c r="E91" s="23" t="s">
        <v>89</v>
      </c>
    </row>
    <row r="92" spans="1:5" ht="12.75">
      <c r="A92" s="23" t="s">
        <v>378</v>
      </c>
      <c r="B92" s="54">
        <v>5517</v>
      </c>
      <c r="C92" s="31">
        <v>61.76</v>
      </c>
      <c r="D92" s="32">
        <f>B92/C92</f>
        <v>89.32966321243524</v>
      </c>
      <c r="E92" s="23" t="s">
        <v>59</v>
      </c>
    </row>
    <row r="93" spans="1:5" ht="12.75">
      <c r="A93" s="23" t="s">
        <v>382</v>
      </c>
      <c r="B93" s="54">
        <v>48626</v>
      </c>
      <c r="C93" s="31">
        <v>62.28</v>
      </c>
      <c r="D93" s="32">
        <f>B93/C93</f>
        <v>780.7642903018625</v>
      </c>
      <c r="E93" s="23" t="s">
        <v>59</v>
      </c>
    </row>
    <row r="94" spans="1:5" ht="12.75">
      <c r="A94" s="23" t="s">
        <v>386</v>
      </c>
      <c r="B94" s="54">
        <v>815</v>
      </c>
      <c r="C94" s="31">
        <v>42.83</v>
      </c>
      <c r="D94" s="32">
        <f>B94/C94</f>
        <v>19.028718188185852</v>
      </c>
      <c r="E94" s="23" t="s">
        <v>23</v>
      </c>
    </row>
    <row r="95" spans="1:5" ht="12.75">
      <c r="A95" s="23" t="s">
        <v>390</v>
      </c>
      <c r="B95" s="54">
        <v>3672</v>
      </c>
      <c r="C95" s="31">
        <v>42.41</v>
      </c>
      <c r="D95" s="32">
        <f>B95/C95</f>
        <v>86.58335298278709</v>
      </c>
      <c r="E95" s="23" t="s">
        <v>89</v>
      </c>
    </row>
    <row r="96" spans="1:5" ht="12.75">
      <c r="A96" s="23" t="s">
        <v>394</v>
      </c>
      <c r="B96" s="54">
        <v>14150</v>
      </c>
      <c r="C96" s="31">
        <v>42.11</v>
      </c>
      <c r="D96" s="32">
        <f>B96/C96</f>
        <v>336.0246972215626</v>
      </c>
      <c r="E96" s="23" t="s">
        <v>59</v>
      </c>
    </row>
    <row r="97" spans="1:5" ht="12.75">
      <c r="A97" s="23" t="s">
        <v>397</v>
      </c>
      <c r="B97" s="54">
        <v>23460</v>
      </c>
      <c r="C97" s="31">
        <v>98.2</v>
      </c>
      <c r="D97" s="32">
        <f>B97/C97</f>
        <v>238.90020366598776</v>
      </c>
      <c r="E97" s="23" t="s">
        <v>59</v>
      </c>
    </row>
    <row r="98" spans="1:5" ht="12.75">
      <c r="A98" s="23" t="s">
        <v>401</v>
      </c>
      <c r="B98" s="54">
        <v>2285</v>
      </c>
      <c r="C98" s="31">
        <v>48.94</v>
      </c>
      <c r="D98" s="32">
        <f>B98/C98</f>
        <v>46.68982427462199</v>
      </c>
      <c r="E98" s="23" t="s">
        <v>46</v>
      </c>
    </row>
    <row r="99" spans="1:5" ht="12.75">
      <c r="A99" s="23" t="s">
        <v>405</v>
      </c>
      <c r="B99" s="54">
        <v>380948</v>
      </c>
      <c r="C99" s="31">
        <v>102.41</v>
      </c>
      <c r="D99" s="32">
        <f>B99/C99</f>
        <v>3719.8320476515964</v>
      </c>
      <c r="E99" s="23" t="s">
        <v>59</v>
      </c>
    </row>
    <row r="100" spans="1:5" ht="12.75">
      <c r="A100" s="23" t="s">
        <v>409</v>
      </c>
      <c r="B100" s="54">
        <v>4599</v>
      </c>
      <c r="C100" s="31">
        <v>272.06</v>
      </c>
      <c r="D100" s="32">
        <f>B100/C100</f>
        <v>16.904359332500185</v>
      </c>
      <c r="E100" s="23" t="s">
        <v>59</v>
      </c>
    </row>
    <row r="101" spans="1:5" ht="12.75">
      <c r="A101" s="23" t="s">
        <v>413</v>
      </c>
      <c r="B101" s="54">
        <v>7730</v>
      </c>
      <c r="C101" s="31">
        <v>180.58</v>
      </c>
      <c r="D101" s="32">
        <f>B101/C101</f>
        <v>42.80651234909735</v>
      </c>
      <c r="E101" s="23" t="s">
        <v>46</v>
      </c>
    </row>
    <row r="102" spans="1:5" ht="12.75">
      <c r="A102" s="23" t="s">
        <v>417</v>
      </c>
      <c r="B102" s="54">
        <v>9470</v>
      </c>
      <c r="C102" s="31">
        <v>40.82</v>
      </c>
      <c r="D102" s="32">
        <f>B102/C102</f>
        <v>231.99412052915238</v>
      </c>
      <c r="E102" s="23" t="s">
        <v>28</v>
      </c>
    </row>
    <row r="103" spans="1:5" ht="12.75">
      <c r="A103" s="23" t="s">
        <v>421</v>
      </c>
      <c r="B103" s="54">
        <v>21308</v>
      </c>
      <c r="C103" s="31">
        <v>55.83</v>
      </c>
      <c r="D103" s="32">
        <f>B103/C103</f>
        <v>381.6586064839692</v>
      </c>
      <c r="E103" s="23" t="s">
        <v>33</v>
      </c>
    </row>
    <row r="104" spans="1:5" ht="12.75">
      <c r="A104" s="23" t="s">
        <v>425</v>
      </c>
      <c r="B104" s="54">
        <v>7335</v>
      </c>
      <c r="C104" s="31">
        <v>9</v>
      </c>
      <c r="D104" s="32">
        <f>B104/C104</f>
        <v>815</v>
      </c>
      <c r="E104" s="23" t="s">
        <v>23</v>
      </c>
    </row>
    <row r="105" spans="1:5" ht="12.75">
      <c r="A105" s="23" t="s">
        <v>429</v>
      </c>
      <c r="B105" s="54">
        <v>584</v>
      </c>
      <c r="C105" s="31">
        <v>19.82</v>
      </c>
      <c r="D105" s="32">
        <f>B105/C105</f>
        <v>29.46518668012109</v>
      </c>
      <c r="E105" s="23" t="s">
        <v>23</v>
      </c>
    </row>
    <row r="106" spans="1:5" ht="12.75">
      <c r="A106" s="23" t="s">
        <v>433</v>
      </c>
      <c r="B106" s="54">
        <v>4792</v>
      </c>
      <c r="C106" s="31">
        <v>48.68</v>
      </c>
      <c r="D106" s="32">
        <f>B106/C106</f>
        <v>98.43878389482333</v>
      </c>
      <c r="E106" s="23" t="s">
        <v>46</v>
      </c>
    </row>
    <row r="107" spans="1:5" ht="12.75">
      <c r="A107" s="23" t="s">
        <v>437</v>
      </c>
      <c r="B107" s="54">
        <v>23275</v>
      </c>
      <c r="C107" s="31">
        <v>65.13</v>
      </c>
      <c r="D107" s="32">
        <f>B107/C107</f>
        <v>357.36219867956396</v>
      </c>
      <c r="E107" s="23" t="s">
        <v>59</v>
      </c>
    </row>
    <row r="108" spans="1:5" ht="12.75">
      <c r="A108" s="23" t="s">
        <v>441</v>
      </c>
      <c r="B108" s="54">
        <v>2758</v>
      </c>
      <c r="C108" s="31">
        <v>128.99</v>
      </c>
      <c r="D108" s="32">
        <f>B108/C108</f>
        <v>21.38150244204977</v>
      </c>
      <c r="E108" s="23" t="s">
        <v>9</v>
      </c>
    </row>
    <row r="109" spans="1:5" ht="12.75">
      <c r="A109" s="23" t="s">
        <v>445</v>
      </c>
      <c r="B109" s="54">
        <v>3733</v>
      </c>
      <c r="C109" s="31">
        <v>30.5</v>
      </c>
      <c r="D109" s="32">
        <f>B109/C109</f>
        <v>122.39344262295081</v>
      </c>
      <c r="E109" s="23" t="s">
        <v>23</v>
      </c>
    </row>
    <row r="110" spans="1:5" ht="12.75">
      <c r="A110" s="23" t="s">
        <v>449</v>
      </c>
      <c r="B110" s="54">
        <v>4860</v>
      </c>
      <c r="C110" s="31">
        <v>83.06</v>
      </c>
      <c r="D110" s="32">
        <f>B110/C110</f>
        <v>58.511919094630386</v>
      </c>
      <c r="E110" s="23" t="s">
        <v>59</v>
      </c>
    </row>
    <row r="111" spans="1:5" ht="12.75">
      <c r="A111" s="23" t="s">
        <v>453</v>
      </c>
      <c r="B111" s="54">
        <v>8567</v>
      </c>
      <c r="C111" s="31">
        <v>164.03</v>
      </c>
      <c r="D111" s="32">
        <f>B111/C111</f>
        <v>52.22825092970798</v>
      </c>
      <c r="E111" s="23" t="s">
        <v>33</v>
      </c>
    </row>
    <row r="112" spans="1:5" ht="12.75">
      <c r="A112" s="23" t="s">
        <v>457</v>
      </c>
      <c r="B112" s="54">
        <v>13814</v>
      </c>
      <c r="C112" s="31">
        <v>169.04</v>
      </c>
      <c r="D112" s="32">
        <f>B112/C112</f>
        <v>81.72030288689068</v>
      </c>
      <c r="E112" s="23" t="s">
        <v>59</v>
      </c>
    </row>
    <row r="113" spans="1:5" ht="12.75">
      <c r="A113" s="23" t="s">
        <v>461</v>
      </c>
      <c r="B113" s="54">
        <v>82036</v>
      </c>
      <c r="C113" s="31">
        <v>474.46</v>
      </c>
      <c r="D113" s="32">
        <f>B113/C113</f>
        <v>172.90393289213</v>
      </c>
      <c r="E113" s="23" t="s">
        <v>33</v>
      </c>
    </row>
    <row r="114" spans="1:5" ht="12.75">
      <c r="A114" s="23" t="s">
        <v>465</v>
      </c>
      <c r="B114" s="54">
        <v>1226</v>
      </c>
      <c r="C114" s="31">
        <v>23.79</v>
      </c>
      <c r="D114" s="32">
        <f>B114/C114</f>
        <v>51.534258091635145</v>
      </c>
      <c r="E114" s="23" t="s">
        <v>89</v>
      </c>
    </row>
    <row r="115" spans="1:5" ht="12.75">
      <c r="A115" s="23" t="s">
        <v>469</v>
      </c>
      <c r="B115" s="54">
        <v>14618</v>
      </c>
      <c r="C115" s="31">
        <v>48.76</v>
      </c>
      <c r="D115" s="32">
        <f>B115/C115</f>
        <v>299.79491386382284</v>
      </c>
      <c r="E115" s="23" t="s">
        <v>59</v>
      </c>
    </row>
    <row r="116" spans="1:5" ht="12.75">
      <c r="A116" s="23" t="s">
        <v>473</v>
      </c>
      <c r="B116" s="54">
        <v>1439</v>
      </c>
      <c r="C116" s="31">
        <v>23.8</v>
      </c>
      <c r="D116" s="32">
        <f>B116/C116</f>
        <v>60.462184873949575</v>
      </c>
      <c r="E116" s="23" t="s">
        <v>33</v>
      </c>
    </row>
    <row r="117" spans="1:5" ht="12.75">
      <c r="A117" s="23" t="s">
        <v>477</v>
      </c>
      <c r="B117" s="54">
        <v>1301</v>
      </c>
      <c r="C117" s="31">
        <v>72.37</v>
      </c>
      <c r="D117" s="32">
        <f>B117/C117</f>
        <v>17.977062318640318</v>
      </c>
      <c r="E117" s="23" t="s">
        <v>89</v>
      </c>
    </row>
    <row r="118" spans="1:5" ht="12.75">
      <c r="A118" s="23" t="s">
        <v>481</v>
      </c>
      <c r="B118" s="54">
        <v>7493</v>
      </c>
      <c r="C118" s="31">
        <v>22.17</v>
      </c>
      <c r="D118" s="32">
        <f>B118/C118</f>
        <v>337.97925124041495</v>
      </c>
      <c r="E118" s="23" t="s">
        <v>14</v>
      </c>
    </row>
    <row r="119" spans="1:5" ht="12.75">
      <c r="A119" s="23" t="s">
        <v>485</v>
      </c>
      <c r="B119" s="54">
        <v>6307</v>
      </c>
      <c r="C119" s="31">
        <v>24.92</v>
      </c>
      <c r="D119" s="32">
        <f>B119/C119</f>
        <v>253.08988764044943</v>
      </c>
      <c r="E119" s="23" t="s">
        <v>14</v>
      </c>
    </row>
    <row r="120" spans="1:5" ht="12.75">
      <c r="A120" s="23" t="s">
        <v>489</v>
      </c>
      <c r="B120" s="54">
        <v>20308</v>
      </c>
      <c r="C120" s="31">
        <v>43.06</v>
      </c>
      <c r="D120" s="32">
        <f>B120/C120</f>
        <v>471.6209939619136</v>
      </c>
      <c r="E120" s="23" t="s">
        <v>59</v>
      </c>
    </row>
    <row r="121" spans="1:5" ht="12.75">
      <c r="A121" s="23" t="s">
        <v>493</v>
      </c>
      <c r="B121" s="51">
        <v>6614</v>
      </c>
      <c r="C121" s="31">
        <v>70.61</v>
      </c>
      <c r="D121" s="32">
        <f>B121/C121</f>
        <v>93.66945191899164</v>
      </c>
      <c r="E121" s="23" t="s">
        <v>28</v>
      </c>
    </row>
    <row r="122" spans="1:5" ht="12.75">
      <c r="A122" s="23" t="s">
        <v>496</v>
      </c>
      <c r="B122" s="54">
        <v>4918</v>
      </c>
      <c r="C122" s="31">
        <v>55.94</v>
      </c>
      <c r="D122" s="32">
        <f>B122/C122</f>
        <v>87.9156238827315</v>
      </c>
      <c r="E122" s="23" t="s">
        <v>46</v>
      </c>
    </row>
    <row r="123" spans="1:5" ht="12.75">
      <c r="A123" s="23" t="s">
        <v>500</v>
      </c>
      <c r="B123" s="54">
        <v>158371</v>
      </c>
      <c r="C123" s="31">
        <v>104.1</v>
      </c>
      <c r="D123" s="32">
        <f>B123/C123</f>
        <v>1521.3352545629205</v>
      </c>
      <c r="E123" s="23" t="s">
        <v>84</v>
      </c>
    </row>
    <row r="124" spans="1:5" ht="12.75">
      <c r="A124" s="23" t="s">
        <v>503</v>
      </c>
      <c r="B124" s="54">
        <v>1895</v>
      </c>
      <c r="C124" s="31">
        <v>59.4</v>
      </c>
      <c r="D124" s="32">
        <f>B124/C124</f>
        <v>31.902356902356903</v>
      </c>
      <c r="E124" s="23" t="s">
        <v>59</v>
      </c>
    </row>
    <row r="125" spans="1:5" ht="12.75">
      <c r="A125" s="23" t="s">
        <v>507</v>
      </c>
      <c r="B125" s="54">
        <v>5862</v>
      </c>
      <c r="C125" s="31">
        <v>86.72</v>
      </c>
      <c r="D125" s="32">
        <f>B125/C125</f>
        <v>67.59686346863468</v>
      </c>
      <c r="E125" s="23" t="s">
        <v>28</v>
      </c>
    </row>
    <row r="126" spans="1:5" ht="12.75">
      <c r="A126" s="23" t="s">
        <v>511</v>
      </c>
      <c r="B126" s="54">
        <v>89243</v>
      </c>
      <c r="C126" s="31">
        <v>185.53</v>
      </c>
      <c r="D126" s="32">
        <f>B126/C126</f>
        <v>481.0165471891338</v>
      </c>
      <c r="E126" s="23" t="s">
        <v>23</v>
      </c>
    </row>
    <row r="127" spans="1:5" ht="12.75">
      <c r="A127" s="23" t="s">
        <v>515</v>
      </c>
      <c r="B127" s="54">
        <v>3554</v>
      </c>
      <c r="C127" s="31">
        <v>44.87</v>
      </c>
      <c r="D127" s="32">
        <f>B127/C127</f>
        <v>79.206596835302</v>
      </c>
      <c r="E127" s="23" t="s">
        <v>28</v>
      </c>
    </row>
    <row r="128" spans="1:5" ht="12.75">
      <c r="A128" s="23" t="s">
        <v>519</v>
      </c>
      <c r="B128" s="54">
        <v>3538</v>
      </c>
      <c r="C128" s="31">
        <v>250.68</v>
      </c>
      <c r="D128" s="32">
        <f>B128/C128</f>
        <v>14.11361097813946</v>
      </c>
      <c r="E128" s="23" t="s">
        <v>33</v>
      </c>
    </row>
    <row r="129" spans="1:5" ht="12.75">
      <c r="A129" s="23" t="s">
        <v>523</v>
      </c>
      <c r="B129" s="54">
        <v>7309</v>
      </c>
      <c r="C129" s="31">
        <v>372.04</v>
      </c>
      <c r="D129" s="32">
        <f>B129/C129</f>
        <v>19.645737017524997</v>
      </c>
      <c r="E129" s="23" t="s">
        <v>33</v>
      </c>
    </row>
    <row r="130" spans="1:5" ht="12.75">
      <c r="A130" s="23" t="s">
        <v>527</v>
      </c>
      <c r="B130" s="54">
        <v>2121</v>
      </c>
      <c r="C130" s="31">
        <v>45.16</v>
      </c>
      <c r="D130" s="32">
        <f>B130/C130</f>
        <v>46.966341895482735</v>
      </c>
      <c r="E130" s="23" t="s">
        <v>84</v>
      </c>
    </row>
    <row r="131" spans="1:5" ht="12.75">
      <c r="A131" s="23" t="s">
        <v>531</v>
      </c>
      <c r="B131" s="54">
        <v>1966</v>
      </c>
      <c r="C131" s="31">
        <v>5.64</v>
      </c>
      <c r="D131" s="32">
        <f>B131/C131</f>
        <v>348.58156028368796</v>
      </c>
      <c r="E131" s="23" t="s">
        <v>84</v>
      </c>
    </row>
    <row r="132" spans="1:5" ht="12.75">
      <c r="A132" s="23" t="s">
        <v>535</v>
      </c>
      <c r="B132" s="54">
        <v>3431</v>
      </c>
      <c r="C132" s="31">
        <v>23.71</v>
      </c>
      <c r="D132" s="32">
        <f>B132/C132</f>
        <v>144.70687473639813</v>
      </c>
      <c r="E132" s="23" t="s">
        <v>28</v>
      </c>
    </row>
    <row r="133" spans="1:5" ht="12.75">
      <c r="A133" s="23" t="s">
        <v>539</v>
      </c>
      <c r="B133" s="54">
        <v>3174</v>
      </c>
      <c r="C133" s="31">
        <v>42.99</v>
      </c>
      <c r="D133" s="32">
        <f>B133/C133</f>
        <v>73.831123517097</v>
      </c>
      <c r="E133" s="23" t="s">
        <v>14</v>
      </c>
    </row>
    <row r="134" spans="1:5" ht="12.75">
      <c r="A134" s="23" t="s">
        <v>543</v>
      </c>
      <c r="B134" s="54">
        <v>3062</v>
      </c>
      <c r="C134" s="31">
        <v>154.07</v>
      </c>
      <c r="D134" s="32">
        <f>B134/C134</f>
        <v>19.874083208931005</v>
      </c>
      <c r="E134" s="23" t="s">
        <v>59</v>
      </c>
    </row>
    <row r="135" spans="1:5" ht="12.75">
      <c r="A135" s="23" t="s">
        <v>547</v>
      </c>
      <c r="B135" s="54">
        <v>69037</v>
      </c>
      <c r="C135" s="31">
        <v>94.02</v>
      </c>
      <c r="D135" s="32">
        <f>B135/C135</f>
        <v>734.2799404382047</v>
      </c>
      <c r="E135" s="23" t="s">
        <v>46</v>
      </c>
    </row>
    <row r="136" spans="1:5" ht="12.75">
      <c r="A136" s="23" t="s">
        <v>551</v>
      </c>
      <c r="B136" s="54">
        <v>7924</v>
      </c>
      <c r="C136" s="31">
        <v>16.01</v>
      </c>
      <c r="D136" s="32">
        <f>B136/C136</f>
        <v>494.9406620861961</v>
      </c>
      <c r="E136" s="23" t="s">
        <v>14</v>
      </c>
    </row>
    <row r="137" spans="1:5" ht="12.75">
      <c r="A137" s="23" t="s">
        <v>555</v>
      </c>
      <c r="B137" s="54">
        <v>8286</v>
      </c>
      <c r="C137" s="31">
        <v>283.72</v>
      </c>
      <c r="D137" s="32">
        <f>B137/C137</f>
        <v>29.204849851966724</v>
      </c>
      <c r="E137" s="23" t="s">
        <v>33</v>
      </c>
    </row>
    <row r="138" spans="1:5" ht="12.75">
      <c r="A138" s="23" t="s">
        <v>559</v>
      </c>
      <c r="B138" s="54">
        <v>22430</v>
      </c>
      <c r="C138" s="31">
        <v>68.59</v>
      </c>
      <c r="D138" s="32">
        <f>B138/C138</f>
        <v>327.01559994168247</v>
      </c>
      <c r="E138" s="23" t="s">
        <v>23</v>
      </c>
    </row>
    <row r="139" spans="1:5" ht="12.75">
      <c r="A139" s="23" t="s">
        <v>563</v>
      </c>
      <c r="B139" s="54">
        <v>2024</v>
      </c>
      <c r="C139" s="31">
        <v>57</v>
      </c>
      <c r="D139" s="32">
        <f>B139/C139</f>
        <v>35.50877192982456</v>
      </c>
      <c r="E139" s="23" t="s">
        <v>23</v>
      </c>
    </row>
    <row r="140" spans="1:5" ht="12.75">
      <c r="A140" s="23" t="s">
        <v>567</v>
      </c>
      <c r="B140" s="54">
        <v>1046</v>
      </c>
      <c r="C140" s="31">
        <v>31.63</v>
      </c>
      <c r="D140" s="32">
        <f>B140/C140</f>
        <v>33.069870376225104</v>
      </c>
      <c r="E140" s="23" t="s">
        <v>23</v>
      </c>
    </row>
    <row r="141" spans="1:5" ht="12.75">
      <c r="A141" s="23" t="s">
        <v>571</v>
      </c>
      <c r="B141" s="54">
        <v>21141</v>
      </c>
      <c r="C141" s="31">
        <v>32.77</v>
      </c>
      <c r="D141" s="32">
        <f>B141/C141</f>
        <v>645.1327433628318</v>
      </c>
      <c r="E141" s="23" t="s">
        <v>14</v>
      </c>
    </row>
    <row r="142" spans="1:5" ht="12.75">
      <c r="A142" s="23" t="s">
        <v>575</v>
      </c>
      <c r="B142" s="54">
        <v>3638</v>
      </c>
      <c r="C142" s="31">
        <v>104.9</v>
      </c>
      <c r="D142" s="32">
        <f>B142/C142</f>
        <v>34.680648236415635</v>
      </c>
      <c r="E142" s="23" t="s">
        <v>59</v>
      </c>
    </row>
    <row r="143" spans="1:5" ht="12.75">
      <c r="A143" s="23" t="s">
        <v>579</v>
      </c>
      <c r="B143" s="54">
        <v>5919</v>
      </c>
      <c r="C143" s="31">
        <v>309.98</v>
      </c>
      <c r="D143" s="32">
        <f>B143/C143</f>
        <v>19.094780308406992</v>
      </c>
      <c r="E143" s="23" t="s">
        <v>9</v>
      </c>
    </row>
    <row r="144" spans="1:5" ht="12.75">
      <c r="A144" s="23" t="s">
        <v>584</v>
      </c>
      <c r="B144" s="54">
        <v>10777</v>
      </c>
      <c r="C144" s="31">
        <v>32.02</v>
      </c>
      <c r="D144" s="32">
        <f>B144/C144</f>
        <v>336.57089319175515</v>
      </c>
      <c r="E144" s="23" t="s">
        <v>14</v>
      </c>
    </row>
    <row r="145" spans="1:5" ht="12.75">
      <c r="A145" s="23" t="s">
        <v>588</v>
      </c>
      <c r="B145" s="54">
        <v>12455</v>
      </c>
      <c r="C145" s="31">
        <v>60.29</v>
      </c>
      <c r="D145" s="32">
        <f>B145/C145</f>
        <v>206.58483994028862</v>
      </c>
      <c r="E145" s="23" t="s">
        <v>33</v>
      </c>
    </row>
    <row r="146" spans="1:5" ht="12.75">
      <c r="A146" s="23" t="s">
        <v>592</v>
      </c>
      <c r="B146" s="54">
        <v>8675</v>
      </c>
      <c r="C146" s="31">
        <v>89.66</v>
      </c>
      <c r="D146" s="32">
        <f>B146/C146</f>
        <v>96.75440553200981</v>
      </c>
      <c r="E146" s="23" t="s">
        <v>28</v>
      </c>
    </row>
    <row r="147" spans="1:5" ht="12.75">
      <c r="A147" s="23" t="s">
        <v>596</v>
      </c>
      <c r="B147" s="54">
        <v>4397</v>
      </c>
      <c r="C147" s="31">
        <v>15.59</v>
      </c>
      <c r="D147" s="32">
        <f>B147/C147</f>
        <v>282.03976908274535</v>
      </c>
      <c r="E147" s="23" t="s">
        <v>23</v>
      </c>
    </row>
    <row r="148" spans="1:5" ht="12.75">
      <c r="A148" s="23" t="s">
        <v>600</v>
      </c>
      <c r="B148" s="54">
        <v>20540</v>
      </c>
      <c r="C148" s="31">
        <v>17.66</v>
      </c>
      <c r="D148" s="32">
        <f>B148/C148</f>
        <v>1163.0804077010193</v>
      </c>
      <c r="E148" s="23" t="s">
        <v>14</v>
      </c>
    </row>
    <row r="149" spans="1:5" ht="12.75">
      <c r="A149" s="23" t="s">
        <v>604</v>
      </c>
      <c r="B149" s="54">
        <v>1676</v>
      </c>
      <c r="C149" s="31">
        <v>155.08</v>
      </c>
      <c r="D149" s="32">
        <f>B149/C149</f>
        <v>10.807325251483105</v>
      </c>
      <c r="E149" s="23" t="s">
        <v>89</v>
      </c>
    </row>
    <row r="150" spans="1:5" ht="12.75">
      <c r="A150" s="23" t="s">
        <v>608</v>
      </c>
      <c r="B150" s="54">
        <v>14247</v>
      </c>
      <c r="C150" s="31">
        <v>24.6</v>
      </c>
      <c r="D150" s="32">
        <f>B150/C150</f>
        <v>579.1463414634146</v>
      </c>
      <c r="E150" s="23" t="s">
        <v>59</v>
      </c>
    </row>
    <row r="151" spans="1:5" ht="12.75">
      <c r="A151" s="23" t="s">
        <v>612</v>
      </c>
      <c r="B151" s="54">
        <v>547</v>
      </c>
      <c r="C151" s="31">
        <v>26.03</v>
      </c>
      <c r="D151" s="32">
        <f>B151/C151</f>
        <v>21.01421436803688</v>
      </c>
      <c r="E151" s="23" t="s">
        <v>28</v>
      </c>
    </row>
    <row r="152" spans="1:5" ht="12.75">
      <c r="A152" s="23" t="s">
        <v>616</v>
      </c>
      <c r="B152" s="54">
        <v>18779</v>
      </c>
      <c r="C152" s="31">
        <v>30.66</v>
      </c>
      <c r="D152" s="32">
        <f>B152/C152</f>
        <v>612.4918460534899</v>
      </c>
      <c r="E152" s="23" t="s">
        <v>154</v>
      </c>
    </row>
    <row r="153" spans="1:5" ht="12.75">
      <c r="A153" s="23" t="s">
        <v>620</v>
      </c>
      <c r="B153" s="54">
        <v>13984</v>
      </c>
      <c r="C153" s="31">
        <v>165.58</v>
      </c>
      <c r="D153" s="32">
        <f>B153/C153</f>
        <v>84.45464428071023</v>
      </c>
      <c r="E153" s="23" t="s">
        <v>9</v>
      </c>
    </row>
    <row r="154" spans="1:5" ht="12.75">
      <c r="A154" s="23" t="s">
        <v>624</v>
      </c>
      <c r="B154" s="54">
        <v>1716</v>
      </c>
      <c r="C154" s="31">
        <v>28.71</v>
      </c>
      <c r="D154" s="32">
        <f>B154/C154</f>
        <v>59.770114942528735</v>
      </c>
      <c r="E154" s="23" t="s">
        <v>28</v>
      </c>
    </row>
    <row r="155" spans="1:5" ht="12.75">
      <c r="A155" s="23" t="s">
        <v>628</v>
      </c>
      <c r="B155" s="54">
        <v>9937</v>
      </c>
      <c r="C155" s="31">
        <v>99.49</v>
      </c>
      <c r="D155" s="32">
        <f>B155/C155</f>
        <v>99.8793848628003</v>
      </c>
      <c r="E155" s="23" t="s">
        <v>9</v>
      </c>
    </row>
    <row r="156" spans="1:5" ht="12.75">
      <c r="A156" s="23" t="s">
        <v>632</v>
      </c>
      <c r="B156" s="54">
        <v>9070</v>
      </c>
      <c r="C156" s="31">
        <v>105.75</v>
      </c>
      <c r="D156" s="32">
        <f>B156/C156</f>
        <v>85.76832151300236</v>
      </c>
      <c r="E156" s="23" t="s">
        <v>9</v>
      </c>
    </row>
    <row r="157" spans="1:5" ht="12.75">
      <c r="A157" s="23" t="s">
        <v>636</v>
      </c>
      <c r="B157" s="54">
        <v>1313</v>
      </c>
      <c r="C157" s="31">
        <v>102.51</v>
      </c>
      <c r="D157" s="32">
        <f>B157/C157</f>
        <v>12.808506487171982</v>
      </c>
      <c r="E157" s="23" t="s">
        <v>33</v>
      </c>
    </row>
    <row r="158" spans="1:5" ht="12.75">
      <c r="A158" s="23" t="s">
        <v>639</v>
      </c>
      <c r="B158" s="54">
        <v>2198</v>
      </c>
      <c r="C158" s="31">
        <v>19.91</v>
      </c>
      <c r="D158" s="32">
        <f>B158/C158</f>
        <v>110.39678553490708</v>
      </c>
      <c r="E158" s="23" t="s">
        <v>89</v>
      </c>
    </row>
    <row r="159" spans="1:5" ht="12.75">
      <c r="A159" s="23" t="s">
        <v>643</v>
      </c>
      <c r="B159" s="54">
        <v>13497</v>
      </c>
      <c r="C159" s="31">
        <v>125.02</v>
      </c>
      <c r="D159" s="32">
        <f>B159/C159</f>
        <v>107.9587266037434</v>
      </c>
      <c r="E159" s="23" t="s">
        <v>59</v>
      </c>
    </row>
    <row r="160" spans="1:5" ht="12.75">
      <c r="A160" s="23" t="s">
        <v>646</v>
      </c>
      <c r="B160" s="54">
        <v>24440</v>
      </c>
      <c r="C160" s="31">
        <v>56.75</v>
      </c>
      <c r="D160" s="32">
        <f>B160/C160</f>
        <v>430.66079295154185</v>
      </c>
      <c r="E160" s="23" t="s">
        <v>28</v>
      </c>
    </row>
    <row r="161" spans="1:5" ht="12.75">
      <c r="A161" s="23" t="s">
        <v>650</v>
      </c>
      <c r="B161" s="54">
        <v>742</v>
      </c>
      <c r="C161" s="31">
        <v>98.35</v>
      </c>
      <c r="D161" s="32">
        <f>B161/C161</f>
        <v>7.544483985765125</v>
      </c>
      <c r="E161" s="23" t="s">
        <v>89</v>
      </c>
    </row>
    <row r="162" spans="1:5" ht="12.75">
      <c r="A162" s="23" t="s">
        <v>654</v>
      </c>
      <c r="B162" s="54">
        <v>1543</v>
      </c>
      <c r="C162" s="31">
        <v>109.45</v>
      </c>
      <c r="D162" s="32">
        <f>B162/C162</f>
        <v>14.097761534947464</v>
      </c>
      <c r="E162" s="23" t="s">
        <v>9</v>
      </c>
    </row>
    <row r="163" spans="1:5" ht="12.75">
      <c r="A163" s="23" t="s">
        <v>658</v>
      </c>
      <c r="B163" s="54">
        <v>1171</v>
      </c>
      <c r="C163" s="31">
        <v>108.34</v>
      </c>
      <c r="D163" s="32">
        <f>B163/C163</f>
        <v>10.808565626730662</v>
      </c>
      <c r="E163" s="23" t="s">
        <v>33</v>
      </c>
    </row>
    <row r="164" spans="1:5" ht="12.75">
      <c r="A164" s="23" t="s">
        <v>662</v>
      </c>
      <c r="B164" s="54">
        <v>10311</v>
      </c>
      <c r="C164" s="31">
        <v>16.62</v>
      </c>
      <c r="D164" s="32">
        <f>B164/C164</f>
        <v>620.3971119133573</v>
      </c>
      <c r="E164" s="23" t="s">
        <v>46</v>
      </c>
    </row>
    <row r="165" spans="1:5" ht="12.75">
      <c r="A165" s="23" t="s">
        <v>666</v>
      </c>
      <c r="B165" s="54">
        <v>11149</v>
      </c>
      <c r="C165" s="31">
        <v>29.89</v>
      </c>
      <c r="D165" s="32">
        <f>B165/C165</f>
        <v>373.0010036801606</v>
      </c>
      <c r="E165" s="23" t="s">
        <v>89</v>
      </c>
    </row>
    <row r="166" spans="1:5" ht="12.75">
      <c r="A166" s="23" t="s">
        <v>670</v>
      </c>
      <c r="B166" s="54">
        <v>2425</v>
      </c>
      <c r="C166" s="31">
        <v>62.62</v>
      </c>
      <c r="D166" s="32">
        <f>B166/C166</f>
        <v>38.72564675822421</v>
      </c>
      <c r="E166" s="23" t="s">
        <v>46</v>
      </c>
    </row>
    <row r="167" spans="1:5" ht="12.75">
      <c r="A167" s="23" t="s">
        <v>674</v>
      </c>
      <c r="B167" s="54">
        <v>2449</v>
      </c>
      <c r="C167" s="31">
        <v>114.79</v>
      </c>
      <c r="D167" s="32">
        <f>B167/C167</f>
        <v>21.334611028835262</v>
      </c>
      <c r="E167" s="23" t="s">
        <v>9</v>
      </c>
    </row>
    <row r="168" spans="1:5" ht="12.75">
      <c r="A168" s="23" t="s">
        <v>678</v>
      </c>
      <c r="B168" s="54">
        <v>14744</v>
      </c>
      <c r="C168" s="31">
        <v>226.98</v>
      </c>
      <c r="D168" s="32">
        <f>B168/C168</f>
        <v>64.95726495726495</v>
      </c>
      <c r="E168" s="23" t="s">
        <v>33</v>
      </c>
    </row>
    <row r="169" spans="1:5" ht="12.75">
      <c r="A169" s="23" t="s">
        <v>682</v>
      </c>
      <c r="B169" s="54">
        <v>633</v>
      </c>
      <c r="C169" s="31">
        <v>11.64</v>
      </c>
      <c r="D169" s="32">
        <f>B169/C169</f>
        <v>54.38144329896907</v>
      </c>
      <c r="E169" s="23" t="s">
        <v>89</v>
      </c>
    </row>
    <row r="170" spans="1:5" ht="12.75">
      <c r="A170" s="23" t="s">
        <v>686</v>
      </c>
      <c r="B170" s="54">
        <v>881</v>
      </c>
      <c r="C170" s="31">
        <v>36.43</v>
      </c>
      <c r="D170" s="32">
        <f>B170/C170</f>
        <v>24.183365358221245</v>
      </c>
      <c r="E170" s="23" t="s">
        <v>28</v>
      </c>
    </row>
    <row r="171" spans="1:5" ht="12.75">
      <c r="A171" s="23" t="s">
        <v>690</v>
      </c>
      <c r="B171" s="54">
        <v>4542</v>
      </c>
      <c r="C171" s="31">
        <v>73.53</v>
      </c>
      <c r="D171" s="32">
        <f>B171/C171</f>
        <v>61.77070583435332</v>
      </c>
      <c r="E171" s="23" t="s">
        <v>89</v>
      </c>
    </row>
    <row r="172" spans="1:5" ht="12.75">
      <c r="A172" s="23" t="s">
        <v>694</v>
      </c>
      <c r="B172" s="54">
        <v>1141</v>
      </c>
      <c r="C172" s="31">
        <v>108.9</v>
      </c>
      <c r="D172" s="32">
        <f>B172/C172</f>
        <v>10.477502295684113</v>
      </c>
      <c r="E172" s="23" t="s">
        <v>59</v>
      </c>
    </row>
    <row r="173" spans="1:5" ht="12.75">
      <c r="A173" s="23" t="s">
        <v>698</v>
      </c>
      <c r="B173" s="54">
        <v>4724</v>
      </c>
      <c r="C173" s="31">
        <v>92.6</v>
      </c>
      <c r="D173" s="32">
        <f>B173/C173</f>
        <v>51.015118790496764</v>
      </c>
      <c r="E173" s="23" t="s">
        <v>89</v>
      </c>
    </row>
    <row r="174" spans="1:5" ht="12.75">
      <c r="A174" s="23" t="s">
        <v>702</v>
      </c>
      <c r="B174" s="54">
        <v>7751</v>
      </c>
      <c r="C174" s="31">
        <v>54.78</v>
      </c>
      <c r="D174" s="32">
        <f>B174/C174</f>
        <v>141.49324571011317</v>
      </c>
      <c r="E174" s="23" t="s">
        <v>59</v>
      </c>
    </row>
    <row r="175" spans="1:5" ht="12.75">
      <c r="A175" s="23" t="s">
        <v>706</v>
      </c>
      <c r="B175" s="54">
        <v>3456</v>
      </c>
      <c r="C175" s="31">
        <v>70.37</v>
      </c>
      <c r="D175" s="32">
        <f>B175/C175</f>
        <v>49.11183743072332</v>
      </c>
      <c r="E175" s="23" t="s">
        <v>23</v>
      </c>
    </row>
    <row r="176" spans="1:5" ht="12.75">
      <c r="A176" s="23" t="s">
        <v>710</v>
      </c>
      <c r="B176" s="54">
        <v>19584</v>
      </c>
      <c r="C176" s="31">
        <v>79.14</v>
      </c>
      <c r="D176" s="32">
        <f>B176/C176</f>
        <v>247.46019711902957</v>
      </c>
      <c r="E176" s="23" t="s">
        <v>14</v>
      </c>
    </row>
    <row r="177" spans="1:5" ht="12.75">
      <c r="A177" s="23" t="s">
        <v>714</v>
      </c>
      <c r="B177" s="54">
        <v>4181</v>
      </c>
      <c r="C177" s="31">
        <v>69.7</v>
      </c>
      <c r="D177" s="32">
        <f>B177/C177</f>
        <v>59.98565279770445</v>
      </c>
      <c r="E177" s="23" t="s">
        <v>9</v>
      </c>
    </row>
    <row r="178" spans="1:5" ht="12.75">
      <c r="A178" s="23" t="s">
        <v>718</v>
      </c>
      <c r="B178" s="54">
        <v>2297</v>
      </c>
      <c r="C178" s="31">
        <v>27.09</v>
      </c>
      <c r="D178" s="32">
        <f>B178/C178</f>
        <v>84.79143595422666</v>
      </c>
      <c r="E178" s="23" t="s">
        <v>23</v>
      </c>
    </row>
    <row r="179" spans="1:5" ht="12.75">
      <c r="A179" s="23" t="s">
        <v>722</v>
      </c>
      <c r="B179" s="54">
        <v>2082</v>
      </c>
      <c r="C179" s="31">
        <v>122.53</v>
      </c>
      <c r="D179" s="32">
        <f>B179/C179</f>
        <v>16.991757120705135</v>
      </c>
      <c r="E179" s="23" t="s">
        <v>9</v>
      </c>
    </row>
    <row r="180" spans="1:5" ht="12.75">
      <c r="A180" s="23" t="s">
        <v>726</v>
      </c>
      <c r="B180" s="54">
        <v>23662</v>
      </c>
      <c r="C180" s="31">
        <v>41.84</v>
      </c>
      <c r="D180" s="32">
        <f>B180/C180</f>
        <v>565.5353728489483</v>
      </c>
      <c r="E180" s="23" t="s">
        <v>23</v>
      </c>
    </row>
    <row r="181" spans="1:5" ht="12.75">
      <c r="A181" s="23" t="s">
        <v>730</v>
      </c>
      <c r="B181" s="54">
        <v>9209</v>
      </c>
      <c r="C181" s="31">
        <v>12.71</v>
      </c>
      <c r="D181" s="32">
        <f>B181/C181</f>
        <v>724.5476003147128</v>
      </c>
      <c r="E181" s="23" t="s">
        <v>14</v>
      </c>
    </row>
    <row r="182" spans="1:5" ht="12.75">
      <c r="A182" s="23" t="s">
        <v>734</v>
      </c>
      <c r="B182" s="54">
        <v>2484</v>
      </c>
      <c r="C182" s="31">
        <v>28.77</v>
      </c>
      <c r="D182" s="32">
        <f>B182/C182</f>
        <v>86.33993743482795</v>
      </c>
      <c r="E182" s="23" t="s">
        <v>23</v>
      </c>
    </row>
    <row r="183" spans="1:5" ht="12.75">
      <c r="A183" s="23" t="s">
        <v>738</v>
      </c>
      <c r="B183" s="54">
        <v>3117</v>
      </c>
      <c r="C183" s="31">
        <v>155.76</v>
      </c>
      <c r="D183" s="32">
        <f>B183/C183</f>
        <v>20.0115562403698</v>
      </c>
      <c r="E183" s="23" t="s">
        <v>28</v>
      </c>
    </row>
    <row r="184" spans="1:5" ht="12.75">
      <c r="A184" s="23" t="s">
        <v>742</v>
      </c>
      <c r="B184" s="54">
        <v>33855</v>
      </c>
      <c r="C184" s="31">
        <v>129.61</v>
      </c>
      <c r="D184" s="32">
        <f>B184/C184</f>
        <v>261.20669701411924</v>
      </c>
      <c r="E184" s="23" t="s">
        <v>84</v>
      </c>
    </row>
    <row r="185" spans="1:5" ht="12.75">
      <c r="A185" s="23" t="s">
        <v>746</v>
      </c>
      <c r="B185" s="54">
        <v>90118</v>
      </c>
      <c r="C185" s="31">
        <v>185.27</v>
      </c>
      <c r="D185" s="32">
        <f>B185/C185</f>
        <v>486.4144221946348</v>
      </c>
      <c r="E185" s="23" t="s">
        <v>89</v>
      </c>
    </row>
    <row r="186" spans="1:5" ht="12.75">
      <c r="A186" s="23" t="s">
        <v>750</v>
      </c>
      <c r="B186" s="54">
        <v>90195</v>
      </c>
      <c r="C186" s="31">
        <v>236.77</v>
      </c>
      <c r="D186" s="32">
        <f>B186/C186</f>
        <v>380.9393081893821</v>
      </c>
      <c r="E186" s="23" t="s">
        <v>14</v>
      </c>
    </row>
    <row r="187" spans="1:5" ht="12.75">
      <c r="A187" s="23" t="s">
        <v>754</v>
      </c>
      <c r="B187" s="54">
        <v>3757</v>
      </c>
      <c r="C187" s="31">
        <v>102.9</v>
      </c>
      <c r="D187" s="32">
        <f>B187/C187</f>
        <v>36.511175898931</v>
      </c>
      <c r="E187" s="23" t="s">
        <v>33</v>
      </c>
    </row>
    <row r="188" spans="1:5" ht="12.75">
      <c r="A188" s="23" t="s">
        <v>758</v>
      </c>
      <c r="B188" s="54">
        <v>2175</v>
      </c>
      <c r="C188" s="31">
        <v>17.27</v>
      </c>
      <c r="D188" s="32">
        <f>B188/C188</f>
        <v>125.94093804284887</v>
      </c>
      <c r="E188" s="23" t="s">
        <v>46</v>
      </c>
    </row>
    <row r="189" spans="1:5" ht="12.75">
      <c r="A189" s="23" t="s">
        <v>761</v>
      </c>
      <c r="B189" s="54">
        <v>29031</v>
      </c>
      <c r="C189" s="31">
        <v>70.73</v>
      </c>
      <c r="D189" s="32">
        <f>B189/C189</f>
        <v>410.448183232009</v>
      </c>
      <c r="E189" s="23" t="s">
        <v>9</v>
      </c>
    </row>
    <row r="190" spans="1:5" ht="12.75">
      <c r="A190" s="23" t="s">
        <v>765</v>
      </c>
      <c r="B190" s="54">
        <v>10048</v>
      </c>
      <c r="C190" s="31">
        <v>5.97</v>
      </c>
      <c r="D190" s="32">
        <f>B190/C190</f>
        <v>1683.0820770519263</v>
      </c>
      <c r="E190" s="23" t="s">
        <v>154</v>
      </c>
    </row>
    <row r="191" spans="1:5" ht="12.75">
      <c r="A191" s="23" t="s">
        <v>769</v>
      </c>
      <c r="B191" s="54">
        <v>5708</v>
      </c>
      <c r="C191" s="31">
        <v>227.49</v>
      </c>
      <c r="D191" s="32">
        <f>B191/C191</f>
        <v>25.091212800562662</v>
      </c>
      <c r="E191" s="23" t="s">
        <v>89</v>
      </c>
    </row>
    <row r="192" spans="1:5" ht="12.75">
      <c r="A192" s="23" t="s">
        <v>773</v>
      </c>
      <c r="B192" s="54">
        <v>15539</v>
      </c>
      <c r="C192" s="31">
        <v>19.9</v>
      </c>
      <c r="D192" s="32">
        <f>B192/C192</f>
        <v>780.854271356784</v>
      </c>
      <c r="E192" s="23" t="s">
        <v>89</v>
      </c>
    </row>
    <row r="193" spans="1:5" ht="12.75">
      <c r="A193" s="23" t="s">
        <v>777</v>
      </c>
      <c r="B193" s="54">
        <v>20607</v>
      </c>
      <c r="C193" s="31">
        <v>114.44</v>
      </c>
      <c r="D193" s="32">
        <f>B193/C193</f>
        <v>180.06815798671792</v>
      </c>
      <c r="E193" s="23" t="s">
        <v>59</v>
      </c>
    </row>
    <row r="194" spans="1:5" ht="12.75">
      <c r="A194" s="23" t="s">
        <v>781</v>
      </c>
      <c r="B194" s="54">
        <v>8919</v>
      </c>
      <c r="C194" s="31">
        <v>29.47</v>
      </c>
      <c r="D194" s="32">
        <f>B194/C194</f>
        <v>302.6467594163556</v>
      </c>
      <c r="E194" s="23" t="s">
        <v>14</v>
      </c>
    </row>
    <row r="195" spans="1:5" ht="12.75">
      <c r="A195" s="23" t="s">
        <v>785</v>
      </c>
      <c r="B195" s="54">
        <v>29168</v>
      </c>
      <c r="C195" s="31">
        <v>45.89</v>
      </c>
      <c r="D195" s="32">
        <f>B195/C195</f>
        <v>635.6068860318152</v>
      </c>
      <c r="E195" s="23" t="s">
        <v>89</v>
      </c>
    </row>
    <row r="196" spans="1:5" ht="12.75">
      <c r="A196" s="23" t="s">
        <v>789</v>
      </c>
      <c r="B196" s="54">
        <v>7193</v>
      </c>
      <c r="C196" s="31">
        <v>182.6</v>
      </c>
      <c r="D196" s="32">
        <f>B196/C196</f>
        <v>39.392113910186204</v>
      </c>
      <c r="E196" s="23" t="s">
        <v>46</v>
      </c>
    </row>
    <row r="197" spans="1:5" ht="12.75">
      <c r="A197" s="23" t="s">
        <v>793</v>
      </c>
      <c r="B197" s="54">
        <v>6153</v>
      </c>
      <c r="C197" s="31">
        <v>96.99</v>
      </c>
      <c r="D197" s="32">
        <f>B197/C197</f>
        <v>63.439529848437985</v>
      </c>
      <c r="E197" s="23" t="s">
        <v>28</v>
      </c>
    </row>
    <row r="198" spans="1:5" ht="12.75">
      <c r="A198" s="23" t="s">
        <v>797</v>
      </c>
      <c r="B198" s="54">
        <v>8904</v>
      </c>
      <c r="C198" s="31">
        <v>17.88</v>
      </c>
      <c r="D198" s="32">
        <f>B198/C198</f>
        <v>497.9865771812081</v>
      </c>
      <c r="E198" s="23" t="s">
        <v>23</v>
      </c>
    </row>
    <row r="199" spans="1:5" ht="12.75">
      <c r="A199" s="23" t="s">
        <v>801</v>
      </c>
      <c r="B199" s="54">
        <v>3740</v>
      </c>
      <c r="C199" s="31">
        <v>13.3</v>
      </c>
      <c r="D199" s="32">
        <f>B199/C199</f>
        <v>281.203007518797</v>
      </c>
      <c r="E199" s="23" t="s">
        <v>84</v>
      </c>
    </row>
    <row r="200" spans="1:5" ht="12.75">
      <c r="A200" s="23" t="s">
        <v>805</v>
      </c>
      <c r="B200" s="54">
        <v>11955</v>
      </c>
      <c r="C200" s="31">
        <v>47.46</v>
      </c>
      <c r="D200" s="32">
        <f>B200/C200</f>
        <v>251.89633375474082</v>
      </c>
      <c r="E200" s="23" t="s">
        <v>84</v>
      </c>
    </row>
    <row r="201" spans="1:5" ht="12.75">
      <c r="A201" s="23" t="s">
        <v>809</v>
      </c>
      <c r="B201" s="54">
        <v>193325</v>
      </c>
      <c r="C201" s="31">
        <v>97.59</v>
      </c>
      <c r="D201" s="32">
        <f>B201/C201</f>
        <v>1980.9919049082898</v>
      </c>
      <c r="E201" s="23" t="s">
        <v>154</v>
      </c>
    </row>
    <row r="202" spans="1:5" ht="12.75">
      <c r="A202" s="23" t="s">
        <v>813</v>
      </c>
      <c r="B202" s="54">
        <v>5697</v>
      </c>
      <c r="C202" s="31">
        <v>138.13</v>
      </c>
      <c r="D202" s="32">
        <f>B202/C202</f>
        <v>41.243755882140015</v>
      </c>
      <c r="E202" s="23" t="s">
        <v>28</v>
      </c>
    </row>
    <row r="203" spans="1:5" ht="12.75">
      <c r="A203" s="23" t="s">
        <v>817</v>
      </c>
      <c r="B203" s="54">
        <v>26460</v>
      </c>
      <c r="C203" s="31">
        <v>46</v>
      </c>
      <c r="D203" s="32">
        <f>B203/C203</f>
        <v>575.2173913043479</v>
      </c>
      <c r="E203" s="23" t="s">
        <v>14</v>
      </c>
    </row>
    <row r="204" spans="1:5" ht="12.75">
      <c r="A204" s="23" t="s">
        <v>821</v>
      </c>
      <c r="B204" s="54">
        <v>1581</v>
      </c>
      <c r="C204" s="31">
        <v>80.56</v>
      </c>
      <c r="D204" s="32">
        <f>B204/C204</f>
        <v>19.625124131082423</v>
      </c>
      <c r="E204" s="23" t="s">
        <v>9</v>
      </c>
    </row>
    <row r="205" spans="1:5" ht="12.75">
      <c r="A205" s="23" t="s">
        <v>824</v>
      </c>
      <c r="B205" s="54">
        <v>1073</v>
      </c>
      <c r="C205" s="31">
        <v>118.46</v>
      </c>
      <c r="D205" s="32">
        <f>B205/C205</f>
        <v>9.057909842984975</v>
      </c>
      <c r="E205" s="23" t="s">
        <v>9</v>
      </c>
    </row>
    <row r="206" spans="1:5" ht="12.75">
      <c r="A206" s="23" t="s">
        <v>828</v>
      </c>
      <c r="B206" s="54">
        <v>935</v>
      </c>
      <c r="C206" s="31">
        <v>132.53</v>
      </c>
      <c r="D206" s="32">
        <f>B206/C206</f>
        <v>7.055006413642194</v>
      </c>
      <c r="E206" s="23" t="s">
        <v>9</v>
      </c>
    </row>
    <row r="207" spans="1:5" ht="12.75">
      <c r="A207" s="23" t="s">
        <v>832</v>
      </c>
      <c r="B207" s="54">
        <v>5305</v>
      </c>
      <c r="C207" s="31">
        <v>83.07</v>
      </c>
      <c r="D207" s="32">
        <f>B207/C207</f>
        <v>63.86180329842302</v>
      </c>
      <c r="E207" s="23" t="s">
        <v>9</v>
      </c>
    </row>
    <row r="208" spans="1:5" ht="12.75">
      <c r="A208" s="23" t="s">
        <v>836</v>
      </c>
      <c r="B208" s="54">
        <v>16543</v>
      </c>
      <c r="C208" s="31">
        <v>121.22</v>
      </c>
      <c r="D208" s="32">
        <f>B208/C208</f>
        <v>136.47087939283946</v>
      </c>
      <c r="E208" s="23" t="s">
        <v>59</v>
      </c>
    </row>
    <row r="209" spans="1:5" ht="12.75">
      <c r="A209" s="23" t="s">
        <v>840</v>
      </c>
      <c r="B209" s="54">
        <v>8718</v>
      </c>
      <c r="C209" s="31">
        <v>54.21</v>
      </c>
      <c r="D209" s="32">
        <f>B209/C209</f>
        <v>160.81903707802988</v>
      </c>
      <c r="E209" s="23" t="s">
        <v>59</v>
      </c>
    </row>
    <row r="210" spans="1:5" ht="12.75">
      <c r="A210" s="23" t="s">
        <v>843</v>
      </c>
      <c r="B210" s="51">
        <v>3294</v>
      </c>
      <c r="C210" s="31">
        <v>36.25</v>
      </c>
      <c r="D210" s="32">
        <f>B210/C210</f>
        <v>90.86896551724138</v>
      </c>
      <c r="E210" s="23" t="s">
        <v>84</v>
      </c>
    </row>
    <row r="211" spans="1:5" ht="12.75">
      <c r="A211" s="23" t="s">
        <v>848</v>
      </c>
      <c r="B211" s="54">
        <v>1630</v>
      </c>
      <c r="C211" s="31">
        <v>58.83</v>
      </c>
      <c r="D211" s="32">
        <f>B211/C211</f>
        <v>27.70695223525412</v>
      </c>
      <c r="E211" s="23" t="s">
        <v>89</v>
      </c>
    </row>
    <row r="212" spans="1:5" ht="12.75">
      <c r="A212" s="23" t="s">
        <v>852</v>
      </c>
      <c r="B212" s="54">
        <v>984</v>
      </c>
      <c r="C212" s="31">
        <v>124.95</v>
      </c>
      <c r="D212" s="32">
        <f>B212/C212</f>
        <v>7.875150060024009</v>
      </c>
      <c r="E212" s="23" t="s">
        <v>33</v>
      </c>
    </row>
    <row r="213" spans="1:5" ht="12.75">
      <c r="A213" s="23" t="s">
        <v>856</v>
      </c>
      <c r="B213" s="54">
        <v>9074</v>
      </c>
      <c r="C213" s="31">
        <v>284.37</v>
      </c>
      <c r="D213" s="32">
        <f>B213/C213</f>
        <v>31.909132468263177</v>
      </c>
      <c r="E213" s="23" t="s">
        <v>33</v>
      </c>
    </row>
    <row r="214" spans="1:5" ht="12.75">
      <c r="A214" s="23" t="s">
        <v>860</v>
      </c>
      <c r="B214" s="54">
        <v>31039</v>
      </c>
      <c r="C214" s="31">
        <v>120.24</v>
      </c>
      <c r="D214" s="32">
        <f>B214/C214</f>
        <v>258.14204923486363</v>
      </c>
      <c r="E214" s="23" t="s">
        <v>84</v>
      </c>
    </row>
    <row r="215" spans="1:5" ht="12.75">
      <c r="A215" s="23" t="s">
        <v>864</v>
      </c>
      <c r="B215" s="54">
        <v>7266</v>
      </c>
      <c r="C215" s="31">
        <v>45.68</v>
      </c>
      <c r="D215" s="32">
        <f>B215/C215</f>
        <v>159.0630472854641</v>
      </c>
      <c r="E215" s="23" t="s">
        <v>59</v>
      </c>
    </row>
    <row r="216" spans="1:5" ht="12.75">
      <c r="A216" s="23" t="s">
        <v>868</v>
      </c>
      <c r="B216" s="54">
        <v>1605</v>
      </c>
      <c r="C216" s="31">
        <v>77.54</v>
      </c>
      <c r="D216" s="32">
        <f>B216/C216</f>
        <v>20.698994067578024</v>
      </c>
      <c r="E216" s="23" t="s">
        <v>14</v>
      </c>
    </row>
    <row r="217" spans="1:5" ht="12.75">
      <c r="A217" s="23" t="s">
        <v>872</v>
      </c>
      <c r="B217" s="54">
        <v>1573</v>
      </c>
      <c r="C217" s="31">
        <v>91.86</v>
      </c>
      <c r="D217" s="32">
        <f>B217/C217</f>
        <v>17.123884171565425</v>
      </c>
      <c r="E217" s="23" t="s">
        <v>9</v>
      </c>
    </row>
    <row r="218" spans="1:5" ht="12.75">
      <c r="A218" s="23" t="s">
        <v>876</v>
      </c>
      <c r="B218" s="54">
        <v>17171</v>
      </c>
      <c r="C218" s="31">
        <v>107.98</v>
      </c>
      <c r="D218" s="32">
        <f>B218/C218</f>
        <v>159.0201889238748</v>
      </c>
      <c r="E218" s="23" t="s">
        <v>59</v>
      </c>
    </row>
    <row r="219" spans="1:5" ht="12.75">
      <c r="A219" s="23" t="s">
        <v>880</v>
      </c>
      <c r="B219" s="54">
        <v>7774</v>
      </c>
      <c r="C219" s="31">
        <v>138.83</v>
      </c>
      <c r="D219" s="32">
        <f>B219/C219</f>
        <v>55.996542534034425</v>
      </c>
      <c r="E219" s="23" t="s">
        <v>9</v>
      </c>
    </row>
    <row r="220" spans="1:5" ht="12.75">
      <c r="A220" s="23" t="s">
        <v>884</v>
      </c>
      <c r="B220" s="54">
        <v>16812</v>
      </c>
      <c r="C220" s="31">
        <v>21.32</v>
      </c>
      <c r="D220" s="32">
        <f>B220/C220</f>
        <v>788.5553470919325</v>
      </c>
      <c r="E220" s="23" t="s">
        <v>28</v>
      </c>
    </row>
    <row r="221" spans="1:5" ht="12.75">
      <c r="A221" s="23" t="s">
        <v>888</v>
      </c>
      <c r="B221" s="54">
        <v>31447</v>
      </c>
      <c r="C221" s="31">
        <v>91.71</v>
      </c>
      <c r="D221" s="32">
        <f>B221/C221</f>
        <v>342.8960854868608</v>
      </c>
      <c r="E221" s="23" t="s">
        <v>89</v>
      </c>
    </row>
    <row r="222" spans="1:5" ht="12.75">
      <c r="A222" s="23" t="s">
        <v>892</v>
      </c>
      <c r="B222" s="54">
        <v>1129</v>
      </c>
      <c r="C222" s="31">
        <v>99.19</v>
      </c>
      <c r="D222" s="32">
        <f>B222/C222</f>
        <v>11.38219578586551</v>
      </c>
      <c r="E222" s="23" t="s">
        <v>59</v>
      </c>
    </row>
    <row r="223" spans="1:5" s="23" customFormat="1" ht="12.75">
      <c r="A223" s="23" t="s">
        <v>896</v>
      </c>
      <c r="B223" s="54">
        <v>7933</v>
      </c>
      <c r="C223" s="30">
        <v>134.8</v>
      </c>
      <c r="D223" s="32">
        <f>B223/C223</f>
        <v>58.85014836795252</v>
      </c>
      <c r="E223" s="23" t="s">
        <v>14</v>
      </c>
    </row>
    <row r="224" spans="1:5" ht="12.75">
      <c r="A224" s="23" t="s">
        <v>900</v>
      </c>
      <c r="B224" s="54">
        <v>27950</v>
      </c>
      <c r="C224" s="31">
        <v>102.56</v>
      </c>
      <c r="D224" s="32">
        <f>B224/C224</f>
        <v>272.52340093603743</v>
      </c>
      <c r="E224" s="23" t="s">
        <v>89</v>
      </c>
    </row>
    <row r="225" spans="1:5" ht="12.75">
      <c r="A225" s="23" t="s">
        <v>904</v>
      </c>
      <c r="B225" s="54">
        <v>2646</v>
      </c>
      <c r="C225" s="31">
        <v>42.17</v>
      </c>
      <c r="D225" s="32">
        <f>B225/C225</f>
        <v>62.746027981977704</v>
      </c>
      <c r="E225" s="23" t="s">
        <v>9</v>
      </c>
    </row>
    <row r="226" spans="1:5" ht="12.75">
      <c r="A226" s="23" t="s">
        <v>908</v>
      </c>
      <c r="B226" s="54">
        <v>1408</v>
      </c>
      <c r="C226" s="31">
        <v>26.04</v>
      </c>
      <c r="D226" s="32">
        <f>B226/C226</f>
        <v>54.07066052227343</v>
      </c>
      <c r="E226" s="23" t="s">
        <v>23</v>
      </c>
    </row>
    <row r="227" spans="1:5" ht="12.75">
      <c r="A227" s="23" t="s">
        <v>912</v>
      </c>
      <c r="B227" s="54">
        <v>6827</v>
      </c>
      <c r="C227" s="31">
        <v>33.06</v>
      </c>
      <c r="D227" s="32">
        <f>B227/C227</f>
        <v>206.50332728372655</v>
      </c>
      <c r="E227" s="23" t="s">
        <v>84</v>
      </c>
    </row>
    <row r="228" spans="1:5" ht="12.75">
      <c r="A228" s="23" t="s">
        <v>916</v>
      </c>
      <c r="B228" s="54">
        <v>15876</v>
      </c>
      <c r="C228" s="31">
        <v>91.45</v>
      </c>
      <c r="D228" s="32">
        <f>B228/C228</f>
        <v>173.60306178239475</v>
      </c>
      <c r="E228" s="23" t="s">
        <v>28</v>
      </c>
    </row>
    <row r="229" spans="1:5" ht="12.75">
      <c r="A229" s="23" t="s">
        <v>920</v>
      </c>
      <c r="B229" s="54">
        <v>14627</v>
      </c>
      <c r="C229" s="31">
        <v>16.99</v>
      </c>
      <c r="D229" s="32">
        <f>B229/C229</f>
        <v>860.9181871689229</v>
      </c>
      <c r="E229" s="23" t="s">
        <v>89</v>
      </c>
    </row>
    <row r="230" spans="1:5" ht="12.75">
      <c r="A230" s="23" t="s">
        <v>924</v>
      </c>
      <c r="B230" s="54">
        <v>2563</v>
      </c>
      <c r="C230" s="31">
        <v>62.91</v>
      </c>
      <c r="D230" s="32">
        <f>B230/C230</f>
        <v>40.74074074074074</v>
      </c>
      <c r="E230" s="23" t="s">
        <v>33</v>
      </c>
    </row>
    <row r="231" spans="1:5" ht="12.75">
      <c r="A231" s="23" t="s">
        <v>928</v>
      </c>
      <c r="B231" s="54">
        <v>1675</v>
      </c>
      <c r="C231" s="31">
        <v>66.72</v>
      </c>
      <c r="D231" s="32">
        <f>B231/C231</f>
        <v>25.104916067146284</v>
      </c>
      <c r="E231" s="23" t="s">
        <v>89</v>
      </c>
    </row>
    <row r="232" spans="1:5" ht="12.75">
      <c r="A232" s="23" t="s">
        <v>932</v>
      </c>
      <c r="B232" s="54">
        <v>13061</v>
      </c>
      <c r="C232" s="31">
        <v>38.28</v>
      </c>
      <c r="D232" s="32">
        <f>B232/C232</f>
        <v>341.19644723093</v>
      </c>
      <c r="E232" s="23" t="s">
        <v>89</v>
      </c>
    </row>
    <row r="233" spans="1:5" ht="12.75">
      <c r="A233" s="23" t="s">
        <v>936</v>
      </c>
      <c r="B233" s="54">
        <v>4705</v>
      </c>
      <c r="C233" s="31">
        <v>85.27</v>
      </c>
      <c r="D233" s="32">
        <f>B233/C233</f>
        <v>55.177670927641614</v>
      </c>
      <c r="E233" s="23" t="s">
        <v>9</v>
      </c>
    </row>
    <row r="234" spans="1:5" ht="12.75">
      <c r="A234" s="23" t="s">
        <v>940</v>
      </c>
      <c r="B234" s="54">
        <v>501</v>
      </c>
      <c r="C234" s="31">
        <v>26.58</v>
      </c>
      <c r="D234" s="32">
        <f>B234/C234</f>
        <v>18.848758465011286</v>
      </c>
      <c r="E234" s="23" t="s">
        <v>84</v>
      </c>
    </row>
    <row r="235" spans="1:5" ht="12.75">
      <c r="A235" s="23" t="s">
        <v>944</v>
      </c>
      <c r="B235" s="54">
        <v>50645</v>
      </c>
      <c r="C235" s="31">
        <v>59.59</v>
      </c>
      <c r="D235" s="32">
        <f>B235/C235</f>
        <v>849.8909212955193</v>
      </c>
      <c r="E235" s="23" t="s">
        <v>59</v>
      </c>
    </row>
    <row r="236" spans="1:5" ht="12.75">
      <c r="A236" s="23" t="s">
        <v>948</v>
      </c>
      <c r="B236" s="54">
        <v>4381</v>
      </c>
      <c r="C236" s="31">
        <v>273.57</v>
      </c>
      <c r="D236" s="32">
        <f>B236/C236</f>
        <v>16.01418284168586</v>
      </c>
      <c r="E236" s="23" t="s">
        <v>33</v>
      </c>
    </row>
    <row r="237" spans="1:5" ht="12.75">
      <c r="A237" s="23" t="s">
        <v>952</v>
      </c>
      <c r="B237" s="54">
        <v>3884</v>
      </c>
      <c r="C237" s="31">
        <v>88.38</v>
      </c>
      <c r="D237" s="32">
        <f>B237/C237</f>
        <v>43.946594252093234</v>
      </c>
      <c r="E237" s="23" t="s">
        <v>33</v>
      </c>
    </row>
    <row r="238" spans="1:5" s="30" customFormat="1" ht="12.75">
      <c r="A238" s="41" t="s">
        <v>956</v>
      </c>
      <c r="B238" s="54">
        <v>12170</v>
      </c>
      <c r="C238" s="31">
        <v>116</v>
      </c>
      <c r="D238" s="32">
        <f>B238/C238</f>
        <v>104.91379310344827</v>
      </c>
      <c r="E238" s="23" t="s">
        <v>59</v>
      </c>
    </row>
    <row r="239" spans="1:5" ht="12.75">
      <c r="A239" s="23" t="s">
        <v>961</v>
      </c>
      <c r="B239" s="54">
        <v>958</v>
      </c>
      <c r="C239" s="31">
        <v>49.53</v>
      </c>
      <c r="D239" s="32">
        <f>B239/C239</f>
        <v>19.341813042600442</v>
      </c>
      <c r="E239" s="23" t="s">
        <v>33</v>
      </c>
    </row>
    <row r="240" spans="1:5" ht="12.75">
      <c r="A240" s="23" t="s">
        <v>965</v>
      </c>
      <c r="B240" s="54">
        <v>1076</v>
      </c>
      <c r="C240" s="31">
        <v>81.44</v>
      </c>
      <c r="D240" s="32">
        <f>B240/C240</f>
        <v>13.212180746561886</v>
      </c>
      <c r="E240" s="23" t="s">
        <v>33</v>
      </c>
    </row>
    <row r="241" spans="1:5" ht="12.75">
      <c r="A241" s="23" t="s">
        <v>969</v>
      </c>
      <c r="B241" s="54">
        <v>12962</v>
      </c>
      <c r="C241" s="31">
        <v>39.37</v>
      </c>
      <c r="D241" s="32">
        <f>B241/C241</f>
        <v>329.23545847091697</v>
      </c>
      <c r="E241" s="23" t="s">
        <v>23</v>
      </c>
    </row>
    <row r="242" spans="1:5" ht="12.75">
      <c r="A242" s="23" t="s">
        <v>973</v>
      </c>
      <c r="B242" s="54">
        <v>11689</v>
      </c>
      <c r="C242" s="31">
        <v>42.11</v>
      </c>
      <c r="D242" s="32">
        <f>B242/C242</f>
        <v>277.5825219662788</v>
      </c>
      <c r="E242" s="23" t="s">
        <v>14</v>
      </c>
    </row>
    <row r="243" spans="1:5" ht="12.75">
      <c r="A243" s="23" t="s">
        <v>977</v>
      </c>
      <c r="B243" s="54">
        <v>1309</v>
      </c>
      <c r="C243" s="31">
        <v>80.44</v>
      </c>
      <c r="D243" s="32">
        <f>B243/C243</f>
        <v>16.272998508204875</v>
      </c>
      <c r="E243" s="23" t="s">
        <v>28</v>
      </c>
    </row>
    <row r="244" spans="1:5" ht="12.75">
      <c r="A244" s="23" t="s">
        <v>981</v>
      </c>
      <c r="B244" s="54">
        <v>49091</v>
      </c>
      <c r="C244" s="31">
        <v>49.04</v>
      </c>
      <c r="D244" s="32">
        <f>B244/C244</f>
        <v>1001.0399673735726</v>
      </c>
      <c r="E244" s="23" t="s">
        <v>59</v>
      </c>
    </row>
    <row r="245" spans="1:5" ht="12.75">
      <c r="A245" s="23" t="s">
        <v>984</v>
      </c>
      <c r="B245" s="54">
        <v>53901</v>
      </c>
      <c r="C245" s="31">
        <v>118.71</v>
      </c>
      <c r="D245" s="32">
        <f>B245/C245</f>
        <v>454.05610310841547</v>
      </c>
      <c r="E245" s="23" t="s">
        <v>9</v>
      </c>
    </row>
    <row r="246" spans="1:5" ht="12.75">
      <c r="A246" s="23" t="s">
        <v>988</v>
      </c>
      <c r="B246" s="54">
        <v>18901</v>
      </c>
      <c r="C246" s="31">
        <v>18.81</v>
      </c>
      <c r="D246" s="32">
        <f>B246/C246</f>
        <v>1004.8378522062733</v>
      </c>
      <c r="E246" s="23" t="s">
        <v>59</v>
      </c>
    </row>
    <row r="247" spans="1:5" ht="12.75">
      <c r="A247" s="43" t="s">
        <v>991</v>
      </c>
      <c r="B247" s="54">
        <v>1064</v>
      </c>
      <c r="C247" s="31">
        <v>62.15</v>
      </c>
      <c r="D247" s="32">
        <f>B247/C247</f>
        <v>17.119871279163316</v>
      </c>
      <c r="E247" s="23" t="s">
        <v>23</v>
      </c>
    </row>
    <row r="248" spans="1:5" ht="12.75">
      <c r="A248" s="23" t="s">
        <v>995</v>
      </c>
      <c r="B248" s="54">
        <v>12573</v>
      </c>
      <c r="C248" s="31">
        <v>78.6</v>
      </c>
      <c r="D248" s="32">
        <f>B248/C248</f>
        <v>159.96183206106872</v>
      </c>
      <c r="E248" s="23" t="s">
        <v>9</v>
      </c>
    </row>
    <row r="249" spans="1:5" ht="12.75">
      <c r="A249" s="23" t="s">
        <v>999</v>
      </c>
      <c r="B249" s="54">
        <v>3322</v>
      </c>
      <c r="C249" s="31">
        <v>174.6</v>
      </c>
      <c r="D249" s="32">
        <f>B249/C249</f>
        <v>19.02634593356243</v>
      </c>
      <c r="E249" s="23" t="s">
        <v>33</v>
      </c>
    </row>
    <row r="250" spans="1:5" ht="12.75">
      <c r="A250" s="23" t="s">
        <v>1003</v>
      </c>
      <c r="B250" s="54">
        <v>10057</v>
      </c>
      <c r="C250" s="31">
        <v>143.76</v>
      </c>
      <c r="D250" s="32">
        <f>B250/C250</f>
        <v>69.95687256538676</v>
      </c>
      <c r="E250" s="23" t="s">
        <v>9</v>
      </c>
    </row>
    <row r="251" spans="1:5" ht="12.75">
      <c r="A251" s="23" t="s">
        <v>1007</v>
      </c>
      <c r="B251" s="54">
        <v>3083</v>
      </c>
      <c r="C251" s="31">
        <v>80.72</v>
      </c>
      <c r="D251" s="32">
        <f>B251/C251</f>
        <v>38.19375619425173</v>
      </c>
      <c r="E251" s="23" t="s">
        <v>23</v>
      </c>
    </row>
    <row r="252" spans="1:5" ht="12.75">
      <c r="A252" s="23" t="s">
        <v>1011</v>
      </c>
      <c r="B252" s="54">
        <v>6373</v>
      </c>
      <c r="C252" s="31">
        <v>78.22</v>
      </c>
      <c r="D252" s="32">
        <f>B252/C252</f>
        <v>81.47532600357965</v>
      </c>
      <c r="E252" s="23" t="s">
        <v>28</v>
      </c>
    </row>
    <row r="253" spans="1:5" ht="12.75">
      <c r="A253" s="23" t="s">
        <v>1015</v>
      </c>
      <c r="B253" s="54">
        <v>3101</v>
      </c>
      <c r="C253" s="31">
        <v>92.95</v>
      </c>
      <c r="D253" s="32">
        <f>B253/C253</f>
        <v>33.362022592791824</v>
      </c>
      <c r="E253" s="23" t="s">
        <v>84</v>
      </c>
    </row>
    <row r="254" spans="1:5" ht="12.75">
      <c r="A254" s="23" t="s">
        <v>1019</v>
      </c>
      <c r="B254" s="54">
        <v>1026</v>
      </c>
      <c r="C254" s="31">
        <v>60.1</v>
      </c>
      <c r="D254" s="32">
        <f>B254/C254</f>
        <v>17.071547420965057</v>
      </c>
      <c r="E254" s="23" t="s">
        <v>28</v>
      </c>
    </row>
    <row r="255" spans="1:5" ht="12.75">
      <c r="A255" s="23" t="s">
        <v>1023</v>
      </c>
      <c r="B255" s="54">
        <v>12292</v>
      </c>
      <c r="C255" s="31">
        <v>85.35</v>
      </c>
      <c r="D255" s="32">
        <f>B255/C255</f>
        <v>144.01874633860575</v>
      </c>
      <c r="E255" s="23" t="s">
        <v>28</v>
      </c>
    </row>
    <row r="256" spans="1:5" ht="12.75">
      <c r="A256" s="23" t="s">
        <v>1027</v>
      </c>
      <c r="B256" s="54">
        <v>4520</v>
      </c>
      <c r="C256" s="31">
        <v>43.36</v>
      </c>
      <c r="D256" s="32">
        <f>B256/C256</f>
        <v>104.24354243542436</v>
      </c>
      <c r="E256" s="23" t="s">
        <v>89</v>
      </c>
    </row>
    <row r="257" spans="1:5" ht="12.75">
      <c r="A257" s="23" t="s">
        <v>1031</v>
      </c>
      <c r="B257" s="54">
        <v>7276</v>
      </c>
      <c r="C257" s="31">
        <v>58.36</v>
      </c>
      <c r="D257" s="32">
        <f>B257/C257</f>
        <v>124.67443454420837</v>
      </c>
      <c r="E257" s="23" t="s">
        <v>9</v>
      </c>
    </row>
    <row r="258" spans="1:5" ht="12.75">
      <c r="A258" s="23" t="s">
        <v>1035</v>
      </c>
      <c r="B258" s="54">
        <v>1221</v>
      </c>
      <c r="C258" s="31">
        <v>64.1</v>
      </c>
      <c r="D258" s="32">
        <f>B258/C258</f>
        <v>19.04836193447738</v>
      </c>
      <c r="E258" s="23" t="s">
        <v>9</v>
      </c>
    </row>
    <row r="259" spans="1:5" ht="12.75">
      <c r="A259" s="23" t="s">
        <v>1039</v>
      </c>
      <c r="B259" s="54">
        <v>1999</v>
      </c>
      <c r="C259" s="31">
        <v>44.05</v>
      </c>
      <c r="D259" s="32">
        <f>B259/C259</f>
        <v>45.38024971623156</v>
      </c>
      <c r="E259" s="23" t="s">
        <v>46</v>
      </c>
    </row>
    <row r="260" spans="1:5" ht="12.75">
      <c r="A260" s="23" t="s">
        <v>1043</v>
      </c>
      <c r="B260" s="54">
        <v>5722</v>
      </c>
      <c r="C260" s="31">
        <v>7.82</v>
      </c>
      <c r="D260" s="32">
        <f>B260/C260</f>
        <v>731.7135549872122</v>
      </c>
      <c r="E260" s="23" t="s">
        <v>14</v>
      </c>
    </row>
    <row r="261" spans="1:5" ht="12.75">
      <c r="A261" s="23" t="s">
        <v>1047</v>
      </c>
      <c r="B261" s="54">
        <v>930</v>
      </c>
      <c r="C261" s="31">
        <v>41.02</v>
      </c>
      <c r="D261" s="32">
        <f>B261/C261</f>
        <v>22.67186738176499</v>
      </c>
      <c r="E261" s="23" t="s">
        <v>23</v>
      </c>
    </row>
    <row r="262" spans="1:5" ht="12.75">
      <c r="A262" s="23" t="s">
        <v>1051</v>
      </c>
      <c r="B262" s="54">
        <v>5134</v>
      </c>
      <c r="C262" s="31">
        <v>56.94</v>
      </c>
      <c r="D262" s="32">
        <f>B262/C262</f>
        <v>90.16508605549701</v>
      </c>
      <c r="E262" s="23" t="s">
        <v>59</v>
      </c>
    </row>
    <row r="263" spans="1:5" ht="12.75">
      <c r="A263" s="23" t="s">
        <v>1055</v>
      </c>
      <c r="B263" s="54">
        <v>10068</v>
      </c>
      <c r="C263" s="31">
        <v>34.24</v>
      </c>
      <c r="D263" s="32">
        <f>B263/C263</f>
        <v>294.0420560747663</v>
      </c>
      <c r="E263" s="23" t="s">
        <v>154</v>
      </c>
    </row>
    <row r="264" spans="1:5" ht="12.75">
      <c r="A264" s="23" t="s">
        <v>1059</v>
      </c>
      <c r="B264" s="54">
        <v>12082</v>
      </c>
      <c r="C264" s="31">
        <v>67.38</v>
      </c>
      <c r="D264" s="32">
        <f>B264/C264</f>
        <v>179.31136835856339</v>
      </c>
      <c r="E264" s="23" t="s">
        <v>89</v>
      </c>
    </row>
    <row r="265" spans="1:5" ht="12.75">
      <c r="A265" s="23" t="s">
        <v>1063</v>
      </c>
      <c r="B265" s="54">
        <v>6048</v>
      </c>
      <c r="C265" s="31">
        <v>63.28</v>
      </c>
      <c r="D265" s="32">
        <f>B265/C265</f>
        <v>95.57522123893806</v>
      </c>
      <c r="E265" s="23" t="s">
        <v>154</v>
      </c>
    </row>
    <row r="266" spans="1:5" ht="12.75">
      <c r="A266" s="23" t="s">
        <v>1067</v>
      </c>
      <c r="B266" s="54">
        <v>62079</v>
      </c>
      <c r="C266" s="31">
        <v>31.88</v>
      </c>
      <c r="D266" s="32">
        <f>B266/C266</f>
        <v>1947.271016311167</v>
      </c>
      <c r="E266" s="23" t="s">
        <v>23</v>
      </c>
    </row>
    <row r="267" spans="1:5" ht="12.75">
      <c r="A267" s="23" t="s">
        <v>1071</v>
      </c>
      <c r="B267" s="54">
        <v>8183</v>
      </c>
      <c r="C267" s="31">
        <v>138.89</v>
      </c>
      <c r="D267" s="32">
        <f>B267/C267</f>
        <v>58.917128662970704</v>
      </c>
      <c r="E267" s="23" t="s">
        <v>59</v>
      </c>
    </row>
    <row r="268" spans="1:5" ht="12.75">
      <c r="A268" s="23" t="s">
        <v>1074</v>
      </c>
      <c r="B268" s="54">
        <v>8642</v>
      </c>
      <c r="C268" s="31">
        <v>26.92</v>
      </c>
      <c r="D268" s="32">
        <f>B268/C268</f>
        <v>321.0252600297177</v>
      </c>
      <c r="E268" s="23" t="s">
        <v>89</v>
      </c>
    </row>
    <row r="269" spans="1:5" ht="12.75">
      <c r="A269" s="23" t="s">
        <v>1078</v>
      </c>
      <c r="B269" s="54">
        <v>1574</v>
      </c>
      <c r="C269" s="31">
        <v>36.48</v>
      </c>
      <c r="D269" s="32">
        <f>B269/C269</f>
        <v>43.146929824561404</v>
      </c>
      <c r="E269" s="23" t="s">
        <v>23</v>
      </c>
    </row>
    <row r="270" spans="1:5" ht="12.75">
      <c r="A270" s="23" t="s">
        <v>1082</v>
      </c>
      <c r="B270" s="54">
        <v>1309</v>
      </c>
      <c r="C270" s="31">
        <v>34.81</v>
      </c>
      <c r="D270" s="32">
        <f>B270/C270</f>
        <v>37.604136742315426</v>
      </c>
      <c r="E270" s="23" t="s">
        <v>23</v>
      </c>
    </row>
    <row r="271" spans="1:5" ht="12.75">
      <c r="A271" s="23" t="s">
        <v>1086</v>
      </c>
      <c r="B271" s="54">
        <v>4727</v>
      </c>
      <c r="C271" s="31">
        <v>29.46</v>
      </c>
      <c r="D271" s="32">
        <f>B271/C271</f>
        <v>160.45485403937542</v>
      </c>
      <c r="E271" s="23" t="s">
        <v>46</v>
      </c>
    </row>
    <row r="272" spans="1:5" ht="12.75">
      <c r="A272" s="23" t="s">
        <v>1090</v>
      </c>
      <c r="B272" s="54">
        <v>14650</v>
      </c>
      <c r="C272" s="31">
        <v>54.42</v>
      </c>
      <c r="D272" s="32">
        <f>B272/C272</f>
        <v>269.20249908122014</v>
      </c>
      <c r="E272" s="23" t="s">
        <v>59</v>
      </c>
    </row>
    <row r="273" spans="1:5" ht="12.75">
      <c r="A273" s="23" t="s">
        <v>1094</v>
      </c>
      <c r="B273" s="54">
        <v>10290</v>
      </c>
      <c r="C273" s="31">
        <v>251.91</v>
      </c>
      <c r="D273" s="32">
        <f>B273/C273</f>
        <v>40.84792187686078</v>
      </c>
      <c r="E273" s="23" t="s">
        <v>89</v>
      </c>
    </row>
    <row r="274" spans="1:5" ht="12.75">
      <c r="A274" s="23" t="s">
        <v>1098</v>
      </c>
      <c r="B274" s="54">
        <v>1057</v>
      </c>
      <c r="C274" s="31">
        <v>73.59</v>
      </c>
      <c r="D274" s="32">
        <f>B274/C274</f>
        <v>14.363364587579834</v>
      </c>
      <c r="E274" s="23" t="s">
        <v>46</v>
      </c>
    </row>
    <row r="276" spans="1:5" s="48" customFormat="1" ht="12.75">
      <c r="A276" s="44" t="s">
        <v>1105</v>
      </c>
      <c r="B276" s="56">
        <f>SUM(B2:B274)</f>
        <v>3736968</v>
      </c>
      <c r="C276" s="46">
        <f>SUM(C2:C274)</f>
        <v>22971.240000000005</v>
      </c>
      <c r="D276" s="47">
        <f>B276/C276</f>
        <v>162.68029065910238</v>
      </c>
      <c r="E276" s="23"/>
    </row>
    <row r="279" spans="4:7" ht="12.75">
      <c r="D279" s="31"/>
      <c r="G279" s="39"/>
    </row>
    <row r="280" ht="12.75">
      <c r="C280" s="50"/>
    </row>
    <row r="281" ht="12.75">
      <c r="C281" s="50"/>
    </row>
    <row r="282" ht="12.75">
      <c r="C282" s="50"/>
    </row>
    <row r="283" ht="12.75">
      <c r="C283" s="50"/>
    </row>
    <row r="284" ht="12.75">
      <c r="C284" s="50"/>
    </row>
    <row r="285" ht="12.75">
      <c r="C285" s="50"/>
    </row>
    <row r="286" ht="12.75">
      <c r="C286" s="50"/>
    </row>
    <row r="287" ht="12.75">
      <c r="C287" s="50"/>
    </row>
    <row r="288" ht="12.75">
      <c r="C288" s="50"/>
    </row>
    <row r="289" ht="12.75">
      <c r="C289" s="50"/>
    </row>
    <row r="290" ht="12.75">
      <c r="C290" s="50"/>
    </row>
    <row r="291" spans="3:4" ht="12.75">
      <c r="C291" s="50"/>
      <c r="D291" s="31"/>
    </row>
    <row r="292" spans="3:4" ht="12.75">
      <c r="C292" s="50"/>
      <c r="D292" s="31"/>
    </row>
    <row r="293" spans="3:4" ht="12.75">
      <c r="C293" s="50"/>
      <c r="D293" s="31"/>
    </row>
    <row r="294" ht="12.75">
      <c r="C294" s="50"/>
    </row>
    <row r="295" ht="12.75">
      <c r="C295" s="50"/>
    </row>
    <row r="296" ht="12.75">
      <c r="C296" s="50"/>
    </row>
    <row r="297" ht="12.75">
      <c r="C297" s="50"/>
    </row>
    <row r="298" ht="12.75">
      <c r="C298" s="50"/>
    </row>
    <row r="299" ht="12.75">
      <c r="C299" s="50"/>
    </row>
    <row r="300" ht="12.75">
      <c r="C300" s="50"/>
    </row>
    <row r="301" ht="12.75">
      <c r="C301" s="50"/>
    </row>
    <row r="302" ht="12.75">
      <c r="C302" s="50"/>
    </row>
    <row r="303" ht="12.75">
      <c r="C303" s="50"/>
    </row>
    <row r="304" ht="12.75">
      <c r="C304" s="50"/>
    </row>
    <row r="305" ht="12.75">
      <c r="C305" s="50"/>
    </row>
    <row r="306" ht="12.75">
      <c r="C306" s="50"/>
    </row>
    <row r="307" ht="12.75">
      <c r="C307" s="50"/>
    </row>
    <row r="308" ht="12.75">
      <c r="C308" s="50"/>
    </row>
    <row r="309" ht="12.75">
      <c r="C309" s="50"/>
    </row>
    <row r="310" ht="12.75">
      <c r="C310" s="50"/>
    </row>
    <row r="311" ht="12.75">
      <c r="C311" s="50"/>
    </row>
    <row r="312" ht="12.75">
      <c r="C312" s="50"/>
    </row>
    <row r="313" ht="12.75">
      <c r="C313" s="50"/>
    </row>
    <row r="314" ht="12.75">
      <c r="C314" s="50"/>
    </row>
    <row r="315" ht="12.75">
      <c r="C315" s="50"/>
    </row>
    <row r="316" ht="12.75">
      <c r="C316" s="50"/>
    </row>
    <row r="317" ht="12.75">
      <c r="C317" s="50"/>
    </row>
    <row r="318" ht="12.75">
      <c r="C318" s="50"/>
    </row>
    <row r="319" ht="12.75">
      <c r="C319" s="50"/>
    </row>
    <row r="320" ht="12.75">
      <c r="C320" s="50"/>
    </row>
    <row r="321" ht="12.75">
      <c r="C321" s="50"/>
    </row>
    <row r="322" ht="12.75">
      <c r="C322" s="50"/>
    </row>
    <row r="323" ht="12.75">
      <c r="C323" s="50"/>
    </row>
    <row r="324" ht="12.75">
      <c r="C324" s="50"/>
    </row>
    <row r="325" ht="12.75">
      <c r="C325" s="50"/>
    </row>
    <row r="326" ht="12.75">
      <c r="C326" s="50"/>
    </row>
    <row r="327" ht="12.75">
      <c r="C327" s="50"/>
    </row>
    <row r="328" ht="12.75">
      <c r="C328" s="50"/>
    </row>
    <row r="329" ht="12.75">
      <c r="C329" s="50"/>
    </row>
    <row r="330" ht="12.75">
      <c r="C330" s="50"/>
    </row>
    <row r="331" ht="12.75">
      <c r="C331" s="50"/>
    </row>
    <row r="332" ht="12.75">
      <c r="C332" s="50"/>
    </row>
    <row r="333" ht="12.75">
      <c r="C333" s="50"/>
    </row>
    <row r="334" ht="12.75">
      <c r="C334" s="50"/>
    </row>
    <row r="335" ht="12.75">
      <c r="C335" s="50"/>
    </row>
    <row r="336" ht="12.75">
      <c r="C336" s="50"/>
    </row>
    <row r="337" ht="12.75">
      <c r="C337" s="50"/>
    </row>
    <row r="338" ht="12.75">
      <c r="C338" s="50"/>
    </row>
    <row r="339" ht="12.75">
      <c r="C339" s="50"/>
    </row>
    <row r="340" ht="12.75">
      <c r="C340" s="50"/>
    </row>
    <row r="341" spans="3:4" ht="12.75">
      <c r="C341" s="50"/>
      <c r="D341" s="31"/>
    </row>
    <row r="342" spans="3:4" ht="12.75">
      <c r="C342" s="50"/>
      <c r="D342" s="31"/>
    </row>
    <row r="343" spans="3:4" ht="12.75">
      <c r="C343" s="50"/>
      <c r="D343" s="31"/>
    </row>
    <row r="344" ht="12.75">
      <c r="C344" s="50"/>
    </row>
    <row r="345" ht="12.75">
      <c r="C345" s="50"/>
    </row>
    <row r="346" ht="12.75">
      <c r="C346" s="50"/>
    </row>
    <row r="347" ht="12.75">
      <c r="C347" s="50"/>
    </row>
    <row r="348" ht="12.75">
      <c r="C348" s="50"/>
    </row>
    <row r="349" ht="12.75">
      <c r="C349" s="50"/>
    </row>
    <row r="350" ht="12.75">
      <c r="C350" s="50"/>
    </row>
    <row r="351" ht="12.75">
      <c r="C351" s="50"/>
    </row>
    <row r="352" ht="12.75">
      <c r="C352" s="50"/>
    </row>
    <row r="353" ht="12.75">
      <c r="C353" s="50"/>
    </row>
    <row r="354" ht="12.75">
      <c r="C354" s="50"/>
    </row>
    <row r="355" ht="12.75">
      <c r="C355" s="50"/>
    </row>
    <row r="356" ht="12.75">
      <c r="C356" s="50"/>
    </row>
    <row r="357" ht="12.75">
      <c r="C357" s="50"/>
    </row>
    <row r="358" ht="12.75">
      <c r="C358" s="50"/>
    </row>
    <row r="359" ht="12.75">
      <c r="C359" s="50"/>
    </row>
    <row r="360" ht="12.75">
      <c r="C360" s="50"/>
    </row>
    <row r="361" ht="12.75">
      <c r="C361" s="50"/>
    </row>
    <row r="362" ht="12.75">
      <c r="C362" s="50"/>
    </row>
    <row r="363" ht="12.75">
      <c r="C363" s="50"/>
    </row>
    <row r="364" ht="12.75">
      <c r="C364" s="50"/>
    </row>
    <row r="365" ht="12.75">
      <c r="C365" s="50"/>
    </row>
    <row r="366" ht="12.75">
      <c r="C366" s="50"/>
    </row>
    <row r="367" ht="12.75">
      <c r="C367" s="50"/>
    </row>
    <row r="368" ht="12.75">
      <c r="C368" s="50"/>
    </row>
    <row r="369" ht="12.75">
      <c r="C369" s="50"/>
    </row>
    <row r="370" ht="12.75">
      <c r="C370" s="50"/>
    </row>
    <row r="371" ht="12.75">
      <c r="C371" s="50"/>
    </row>
    <row r="372" ht="12.75">
      <c r="C372" s="50"/>
    </row>
    <row r="373" ht="12.75">
      <c r="C373" s="50"/>
    </row>
    <row r="374" ht="12.75">
      <c r="C374" s="50"/>
    </row>
    <row r="375" ht="12.75">
      <c r="C375" s="50"/>
    </row>
    <row r="376" ht="12.75">
      <c r="C376" s="50"/>
    </row>
    <row r="377" ht="12.75">
      <c r="C377" s="50"/>
    </row>
    <row r="378" ht="12.75">
      <c r="C378" s="50"/>
    </row>
    <row r="379" ht="12.75">
      <c r="C379" s="50"/>
    </row>
    <row r="380" ht="12.75">
      <c r="C380" s="50"/>
    </row>
    <row r="381" ht="12.75">
      <c r="C381" s="50"/>
    </row>
    <row r="382" ht="12.75">
      <c r="C382" s="50"/>
    </row>
    <row r="383" ht="12.75">
      <c r="C383" s="50"/>
    </row>
    <row r="384" ht="12.75">
      <c r="C384" s="50"/>
    </row>
    <row r="385" spans="3:4" ht="12.75">
      <c r="C385" s="50"/>
      <c r="D385" s="31"/>
    </row>
    <row r="386" spans="3:4" ht="12.75">
      <c r="C386" s="50"/>
      <c r="D386" s="31"/>
    </row>
    <row r="387" spans="3:4" ht="12.75">
      <c r="C387" s="50"/>
      <c r="D387" s="31"/>
    </row>
    <row r="388" ht="12.75">
      <c r="C388" s="50"/>
    </row>
    <row r="389" ht="12.75">
      <c r="C389" s="50"/>
    </row>
    <row r="390" ht="12.75">
      <c r="C390" s="50"/>
    </row>
    <row r="391" ht="12.75">
      <c r="C391" s="50"/>
    </row>
    <row r="392" ht="12.75">
      <c r="C392" s="50"/>
    </row>
    <row r="393" ht="12.75">
      <c r="C393" s="50"/>
    </row>
    <row r="394" ht="12.75">
      <c r="C394" s="50"/>
    </row>
    <row r="395" ht="12.75">
      <c r="C395" s="50"/>
    </row>
    <row r="396" ht="12.75">
      <c r="C396" s="50"/>
    </row>
    <row r="397" ht="12.75">
      <c r="C397" s="50"/>
    </row>
    <row r="398" ht="12.75">
      <c r="C398" s="50"/>
    </row>
    <row r="399" ht="12.75">
      <c r="C399" s="50"/>
    </row>
    <row r="400" ht="12.75">
      <c r="C400" s="50"/>
    </row>
    <row r="401" ht="12.75">
      <c r="C401" s="50"/>
    </row>
    <row r="402" ht="12.75">
      <c r="C402" s="50"/>
    </row>
    <row r="403" ht="12.75">
      <c r="C403" s="50"/>
    </row>
    <row r="404" ht="12.75">
      <c r="C404" s="50"/>
    </row>
    <row r="405" ht="12.75">
      <c r="C405" s="50"/>
    </row>
    <row r="406" ht="12.75">
      <c r="C406" s="50"/>
    </row>
    <row r="407" ht="12.75">
      <c r="C407" s="50"/>
    </row>
    <row r="408" ht="12.75">
      <c r="C408" s="50"/>
    </row>
    <row r="409" ht="12.75">
      <c r="C409" s="50"/>
    </row>
    <row r="410" ht="12.75">
      <c r="C410" s="50"/>
    </row>
    <row r="411" ht="12.75">
      <c r="C411" s="50"/>
    </row>
    <row r="412" ht="12.75">
      <c r="C412" s="50"/>
    </row>
    <row r="413" ht="12.75">
      <c r="C413" s="50"/>
    </row>
    <row r="414" ht="12.75">
      <c r="C414" s="50"/>
    </row>
    <row r="415" ht="12.75">
      <c r="C415" s="50"/>
    </row>
    <row r="416" ht="12.75">
      <c r="C416" s="50"/>
    </row>
    <row r="417" ht="12.75">
      <c r="C417" s="50"/>
    </row>
    <row r="418" ht="12.75">
      <c r="C418" s="50"/>
    </row>
    <row r="419" ht="12.75">
      <c r="C419" s="50"/>
    </row>
    <row r="420" ht="12.75">
      <c r="C420" s="50"/>
    </row>
    <row r="421" ht="12.75">
      <c r="C421" s="50"/>
    </row>
    <row r="422" ht="12.75">
      <c r="C422" s="50"/>
    </row>
    <row r="423" ht="12.75">
      <c r="C423" s="50"/>
    </row>
    <row r="424" ht="12.75">
      <c r="C424" s="50"/>
    </row>
    <row r="425" ht="12.75">
      <c r="C425" s="50"/>
    </row>
    <row r="426" spans="3:4" ht="12.75">
      <c r="C426" s="50"/>
      <c r="D426" s="31"/>
    </row>
    <row r="427" spans="3:4" ht="12.75">
      <c r="C427" s="50"/>
      <c r="D427" s="31"/>
    </row>
    <row r="428" spans="3:4" ht="12.75">
      <c r="C428" s="50"/>
      <c r="D428" s="31"/>
    </row>
    <row r="429" ht="12.75">
      <c r="C429" s="50"/>
    </row>
    <row r="430" ht="12.75">
      <c r="C430" s="50"/>
    </row>
    <row r="431" ht="12.75">
      <c r="C431" s="50"/>
    </row>
    <row r="432" ht="12.75">
      <c r="C432" s="50"/>
    </row>
    <row r="433" ht="12.75">
      <c r="C433" s="50"/>
    </row>
    <row r="434" ht="12.75">
      <c r="C434" s="50"/>
    </row>
    <row r="435" ht="12.75">
      <c r="C435" s="50"/>
    </row>
    <row r="436" ht="12.75">
      <c r="C436" s="50"/>
    </row>
    <row r="437" ht="12.75">
      <c r="C437" s="50"/>
    </row>
    <row r="438" ht="12.75">
      <c r="C438" s="50"/>
    </row>
    <row r="439" spans="3:4" ht="12.75">
      <c r="C439" s="50"/>
      <c r="D439" s="31"/>
    </row>
    <row r="440" spans="3:4" ht="12.75">
      <c r="C440" s="50"/>
      <c r="D440" s="31"/>
    </row>
    <row r="441" spans="3:4" ht="12.75">
      <c r="C441" s="50"/>
      <c r="D441" s="3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57421875" style="57" customWidth="1"/>
    <col min="2" max="2" width="12.140625" style="58" customWidth="1"/>
    <col min="3" max="3" width="17.28125" style="30" customWidth="1"/>
    <col min="4" max="4" width="18.140625" style="59" customWidth="1"/>
    <col min="5" max="5" width="18.57421875" style="59" customWidth="1"/>
    <col min="6" max="6" width="16.7109375" style="59" customWidth="1"/>
    <col min="7" max="7" width="11.8515625" style="59" customWidth="1"/>
    <col min="8" max="8" width="19.140625" style="59" customWidth="1"/>
    <col min="9" max="9" width="12.28125" style="59" customWidth="1"/>
    <col min="10" max="255" width="8.8515625" style="59" customWidth="1"/>
    <col min="256" max="16384" width="11.57421875" style="0" customWidth="1"/>
  </cols>
  <sheetData>
    <row r="1" spans="1:9" s="63" customFormat="1" ht="76.5" customHeight="1">
      <c r="A1" s="60" t="s">
        <v>0</v>
      </c>
      <c r="B1" s="61" t="s">
        <v>2</v>
      </c>
      <c r="C1" s="34" t="s">
        <v>1102</v>
      </c>
      <c r="D1" s="62" t="s">
        <v>1107</v>
      </c>
      <c r="E1" s="62" t="s">
        <v>1108</v>
      </c>
      <c r="F1" s="62" t="s">
        <v>1109</v>
      </c>
      <c r="G1" s="62" t="s">
        <v>1110</v>
      </c>
      <c r="H1" s="62" t="s">
        <v>1111</v>
      </c>
      <c r="I1" s="62"/>
    </row>
    <row r="2" spans="1:9" ht="12.75">
      <c r="A2" s="57" t="s">
        <v>7</v>
      </c>
      <c r="B2" s="58" t="s">
        <v>9</v>
      </c>
      <c r="C2" s="49">
        <v>6557</v>
      </c>
      <c r="D2" s="49">
        <v>5893</v>
      </c>
      <c r="E2" s="49">
        <v>5893</v>
      </c>
      <c r="F2" s="49"/>
      <c r="G2" s="49">
        <v>6682</v>
      </c>
      <c r="H2" s="49">
        <v>6499</v>
      </c>
      <c r="I2" s="64"/>
    </row>
    <row r="3" spans="1:9" ht="12.75">
      <c r="A3" s="57" t="s">
        <v>12</v>
      </c>
      <c r="B3" s="58" t="s">
        <v>14</v>
      </c>
      <c r="C3" s="49">
        <v>2248</v>
      </c>
      <c r="D3" s="49">
        <v>7508</v>
      </c>
      <c r="E3" s="49">
        <v>7508</v>
      </c>
      <c r="F3" s="49"/>
      <c r="G3" s="49">
        <v>2316</v>
      </c>
      <c r="H3" s="49">
        <v>2170</v>
      </c>
      <c r="I3" s="65"/>
    </row>
    <row r="4" spans="1:9" ht="12.75">
      <c r="A4" s="57" t="s">
        <v>17</v>
      </c>
      <c r="B4" s="58" t="s">
        <v>14</v>
      </c>
      <c r="C4" s="49">
        <v>16792</v>
      </c>
      <c r="D4" s="49"/>
      <c r="E4" s="49"/>
      <c r="F4" s="49"/>
      <c r="G4" s="49"/>
      <c r="H4" s="49"/>
      <c r="I4" s="58"/>
    </row>
    <row r="5" spans="1:9" ht="12.75">
      <c r="A5" s="57" t="s">
        <v>21</v>
      </c>
      <c r="B5" s="58" t="s">
        <v>23</v>
      </c>
      <c r="C5" s="49">
        <v>15072</v>
      </c>
      <c r="D5" s="49"/>
      <c r="E5" s="49"/>
      <c r="F5" s="49"/>
      <c r="G5" s="49"/>
      <c r="H5" s="49"/>
      <c r="I5" s="58"/>
    </row>
    <row r="6" spans="1:9" ht="12.75">
      <c r="A6" s="57" t="s">
        <v>26</v>
      </c>
      <c r="B6" s="58" t="s">
        <v>28</v>
      </c>
      <c r="C6" s="49">
        <v>5672</v>
      </c>
      <c r="D6" s="49">
        <v>13068</v>
      </c>
      <c r="E6" s="49">
        <v>13068</v>
      </c>
      <c r="F6" s="49"/>
      <c r="G6" s="49">
        <v>5859</v>
      </c>
      <c r="H6" s="49">
        <v>5665</v>
      </c>
      <c r="I6" s="42"/>
    </row>
    <row r="7" spans="1:9" ht="12.75">
      <c r="A7" s="57" t="s">
        <v>31</v>
      </c>
      <c r="B7" s="58" t="s">
        <v>33</v>
      </c>
      <c r="C7" s="49">
        <v>4313</v>
      </c>
      <c r="D7" s="49">
        <v>9346</v>
      </c>
      <c r="E7" s="49">
        <v>9346</v>
      </c>
      <c r="F7" s="49"/>
      <c r="G7" s="49">
        <v>4220</v>
      </c>
      <c r="H7" s="49">
        <v>4296</v>
      </c>
      <c r="I7" s="64"/>
    </row>
    <row r="8" spans="1:9" ht="12.75">
      <c r="A8" s="57" t="s">
        <v>36</v>
      </c>
      <c r="B8" s="58" t="s">
        <v>28</v>
      </c>
      <c r="C8" s="49">
        <v>98144</v>
      </c>
      <c r="D8" s="49">
        <v>38463</v>
      </c>
      <c r="E8" s="49">
        <v>16525</v>
      </c>
      <c r="F8" s="49"/>
      <c r="G8" s="49">
        <v>1898</v>
      </c>
      <c r="H8" s="49">
        <v>2153</v>
      </c>
      <c r="I8" s="42"/>
    </row>
    <row r="9" spans="1:9" ht="12.75">
      <c r="A9" s="57" t="s">
        <v>40</v>
      </c>
      <c r="B9" s="58" t="s">
        <v>9</v>
      </c>
      <c r="C9" s="49">
        <v>7228</v>
      </c>
      <c r="D9" s="49"/>
      <c r="E9" s="49"/>
      <c r="F9" s="49"/>
      <c r="G9" s="49"/>
      <c r="H9" s="49"/>
      <c r="I9" s="64"/>
    </row>
    <row r="10" spans="1:9" ht="12.75">
      <c r="A10" s="57" t="s">
        <v>44</v>
      </c>
      <c r="B10" s="58" t="s">
        <v>46</v>
      </c>
      <c r="C10" s="49">
        <v>11284</v>
      </c>
      <c r="D10" s="49">
        <v>5993</v>
      </c>
      <c r="E10" s="49">
        <v>5993</v>
      </c>
      <c r="F10" s="49"/>
      <c r="G10" s="49">
        <v>10723</v>
      </c>
      <c r="H10" s="49">
        <v>11315</v>
      </c>
      <c r="I10" s="64"/>
    </row>
    <row r="11" spans="1:9" ht="12.75">
      <c r="A11" s="57" t="s">
        <v>49</v>
      </c>
      <c r="B11" s="58" t="s">
        <v>28</v>
      </c>
      <c r="C11" s="49">
        <v>1091</v>
      </c>
      <c r="D11" s="49">
        <v>11913</v>
      </c>
      <c r="E11" s="49">
        <v>11913</v>
      </c>
      <c r="F11" s="49"/>
      <c r="G11" s="49">
        <v>1188</v>
      </c>
      <c r="H11" s="49">
        <v>1067</v>
      </c>
      <c r="I11" s="42"/>
    </row>
    <row r="12" spans="1:9" ht="12.75">
      <c r="A12" s="57" t="s">
        <v>53</v>
      </c>
      <c r="B12" s="58" t="s">
        <v>23</v>
      </c>
      <c r="C12" s="49">
        <v>6207</v>
      </c>
      <c r="D12" s="49">
        <v>16464</v>
      </c>
      <c r="E12" s="49">
        <v>16464</v>
      </c>
      <c r="F12" s="49"/>
      <c r="G12" s="49">
        <v>6547</v>
      </c>
      <c r="H12" s="49">
        <v>6211</v>
      </c>
      <c r="I12" s="64"/>
    </row>
    <row r="13" spans="1:9" ht="12.75">
      <c r="A13" s="57" t="s">
        <v>57</v>
      </c>
      <c r="B13" s="58" t="s">
        <v>59</v>
      </c>
      <c r="C13" s="49">
        <v>25403</v>
      </c>
      <c r="D13" s="49"/>
      <c r="E13" s="49"/>
      <c r="F13" s="49"/>
      <c r="G13" s="49"/>
      <c r="H13" s="49"/>
      <c r="I13" s="58"/>
    </row>
    <row r="14" spans="1:9" ht="12.75">
      <c r="A14" s="57" t="s">
        <v>62</v>
      </c>
      <c r="B14" s="58" t="s">
        <v>46</v>
      </c>
      <c r="C14" s="49">
        <v>1926</v>
      </c>
      <c r="D14" s="49">
        <v>7367</v>
      </c>
      <c r="E14" s="49">
        <v>7367</v>
      </c>
      <c r="F14" s="49"/>
      <c r="G14" s="49">
        <v>1949</v>
      </c>
      <c r="H14" s="49">
        <v>1883</v>
      </c>
      <c r="I14" s="64"/>
    </row>
    <row r="15" spans="1:9" ht="12.75">
      <c r="A15" s="57" t="s">
        <v>66</v>
      </c>
      <c r="B15" s="58" t="s">
        <v>59</v>
      </c>
      <c r="C15" s="49">
        <v>10461</v>
      </c>
      <c r="D15" s="49">
        <v>13324</v>
      </c>
      <c r="E15" s="49">
        <v>13324</v>
      </c>
      <c r="F15" s="49"/>
      <c r="G15" s="49">
        <v>10406</v>
      </c>
      <c r="H15" s="49">
        <v>10861</v>
      </c>
      <c r="I15" s="64"/>
    </row>
    <row r="16" spans="1:9" ht="12.75">
      <c r="A16" s="1" t="s">
        <v>70</v>
      </c>
      <c r="B16" s="58" t="s">
        <v>59</v>
      </c>
      <c r="C16" s="49">
        <v>12026</v>
      </c>
      <c r="D16" s="49"/>
      <c r="E16" s="49"/>
      <c r="F16" s="49"/>
      <c r="G16" s="49"/>
      <c r="H16" s="49"/>
      <c r="I16" s="58"/>
    </row>
    <row r="17" spans="1:9" ht="12.75">
      <c r="A17" s="57" t="s">
        <v>74</v>
      </c>
      <c r="B17" s="58" t="s">
        <v>23</v>
      </c>
      <c r="C17" s="49">
        <v>10125</v>
      </c>
      <c r="D17" s="49">
        <v>6644</v>
      </c>
      <c r="E17" s="49">
        <v>6644</v>
      </c>
      <c r="F17" s="49"/>
      <c r="G17" s="49">
        <v>10092</v>
      </c>
      <c r="H17" s="49">
        <v>10085</v>
      </c>
      <c r="I17" s="64"/>
    </row>
    <row r="18" spans="1:9" ht="12.75">
      <c r="A18" s="57" t="s">
        <v>78</v>
      </c>
      <c r="B18" s="58" t="s">
        <v>28</v>
      </c>
      <c r="C18" s="49">
        <v>12284</v>
      </c>
      <c r="D18" s="49">
        <v>8645</v>
      </c>
      <c r="E18" s="49">
        <v>8645</v>
      </c>
      <c r="F18" s="49"/>
      <c r="G18" s="49">
        <v>12220</v>
      </c>
      <c r="H18" s="49">
        <v>12403</v>
      </c>
      <c r="I18" s="42"/>
    </row>
    <row r="19" spans="1:9" ht="12.75">
      <c r="A19" s="57" t="s">
        <v>82</v>
      </c>
      <c r="B19" s="58" t="s">
        <v>84</v>
      </c>
      <c r="C19" s="49">
        <v>3209</v>
      </c>
      <c r="D19" s="49"/>
      <c r="E19" s="49"/>
      <c r="F19" s="49"/>
      <c r="G19" s="49"/>
      <c r="H19" s="49"/>
      <c r="I19" s="64"/>
    </row>
    <row r="20" spans="1:9" ht="12.75">
      <c r="A20" s="57" t="s">
        <v>87</v>
      </c>
      <c r="B20" s="58" t="s">
        <v>89</v>
      </c>
      <c r="C20" s="49">
        <v>7766</v>
      </c>
      <c r="D20" s="49"/>
      <c r="E20" s="49"/>
      <c r="F20" s="49"/>
      <c r="G20" s="49"/>
      <c r="H20" s="49"/>
      <c r="I20" s="58"/>
    </row>
    <row r="21" spans="1:9" ht="12.75">
      <c r="A21" s="57" t="s">
        <v>92</v>
      </c>
      <c r="B21" s="58" t="s">
        <v>23</v>
      </c>
      <c r="C21" s="49">
        <v>7227</v>
      </c>
      <c r="D21" s="49">
        <v>7238</v>
      </c>
      <c r="E21" s="49">
        <v>7238</v>
      </c>
      <c r="F21" s="49"/>
      <c r="G21" s="49">
        <v>7312</v>
      </c>
      <c r="H21" s="49">
        <v>7093</v>
      </c>
      <c r="I21" s="64"/>
    </row>
    <row r="22" spans="1:9" ht="12.75">
      <c r="A22" s="57" t="s">
        <v>96</v>
      </c>
      <c r="B22" s="58" t="s">
        <v>59</v>
      </c>
      <c r="C22" s="49">
        <v>17854</v>
      </c>
      <c r="D22" s="49">
        <v>14617</v>
      </c>
      <c r="E22" s="49">
        <v>14617</v>
      </c>
      <c r="F22" s="49"/>
      <c r="G22" s="49">
        <v>17350</v>
      </c>
      <c r="H22" s="49">
        <v>18241</v>
      </c>
      <c r="I22" s="64"/>
    </row>
    <row r="23" spans="1:9" ht="12.75">
      <c r="A23" s="57" t="s">
        <v>100</v>
      </c>
      <c r="B23" s="58" t="s">
        <v>28</v>
      </c>
      <c r="C23" s="49">
        <v>10033</v>
      </c>
      <c r="D23" s="49"/>
      <c r="E23" s="49"/>
      <c r="F23" s="49"/>
      <c r="G23" s="49"/>
      <c r="H23" s="49"/>
      <c r="I23" s="42"/>
    </row>
    <row r="24" spans="1:9" ht="12.75">
      <c r="A24" s="57" t="s">
        <v>104</v>
      </c>
      <c r="B24" s="58" t="s">
        <v>14</v>
      </c>
      <c r="C24" s="49">
        <v>8735</v>
      </c>
      <c r="D24" s="49"/>
      <c r="E24" s="49"/>
      <c r="F24" s="49"/>
      <c r="G24" s="49"/>
      <c r="H24" s="49"/>
      <c r="I24" s="58"/>
    </row>
    <row r="25" spans="1:9" ht="12.75">
      <c r="A25" s="57" t="s">
        <v>108</v>
      </c>
      <c r="B25" s="58" t="s">
        <v>9</v>
      </c>
      <c r="C25" s="49">
        <v>3182</v>
      </c>
      <c r="D25" s="49"/>
      <c r="E25" s="49"/>
      <c r="F25" s="49"/>
      <c r="G25" s="49"/>
      <c r="H25" s="49"/>
      <c r="I25" s="58"/>
    </row>
    <row r="26" spans="1:9" ht="12.75">
      <c r="A26" s="57" t="s">
        <v>112</v>
      </c>
      <c r="B26" s="58" t="s">
        <v>89</v>
      </c>
      <c r="C26" s="49">
        <v>5773</v>
      </c>
      <c r="D26" s="49">
        <v>2305</v>
      </c>
      <c r="E26" s="49">
        <v>1051</v>
      </c>
      <c r="F26" s="49">
        <v>871</v>
      </c>
      <c r="G26" s="49">
        <v>2415</v>
      </c>
      <c r="H26" s="49">
        <v>2506</v>
      </c>
      <c r="I26" s="64"/>
    </row>
    <row r="27" spans="1:9" ht="12.75">
      <c r="A27" s="57" t="s">
        <v>116</v>
      </c>
      <c r="B27" s="58" t="s">
        <v>89</v>
      </c>
      <c r="C27" s="49">
        <v>6409</v>
      </c>
      <c r="D27" s="49">
        <v>2512</v>
      </c>
      <c r="E27" s="49">
        <v>1149</v>
      </c>
      <c r="F27" s="49">
        <v>837</v>
      </c>
      <c r="G27" s="49">
        <v>1476</v>
      </c>
      <c r="H27" s="49">
        <v>1914</v>
      </c>
      <c r="I27" s="64"/>
    </row>
    <row r="28" spans="1:9" ht="12.75">
      <c r="A28" s="57" t="s">
        <v>120</v>
      </c>
      <c r="B28" s="58" t="s">
        <v>89</v>
      </c>
      <c r="C28" s="49">
        <v>11684</v>
      </c>
      <c r="D28" s="49"/>
      <c r="E28" s="49"/>
      <c r="F28" s="49"/>
      <c r="G28" s="49"/>
      <c r="H28" s="49"/>
      <c r="I28" s="58"/>
    </row>
    <row r="29" spans="1:9" ht="12.75">
      <c r="A29" s="57" t="s">
        <v>124</v>
      </c>
      <c r="B29" s="58" t="s">
        <v>59</v>
      </c>
      <c r="C29" s="49">
        <v>16637</v>
      </c>
      <c r="D29" s="49">
        <v>7692</v>
      </c>
      <c r="E29" s="49">
        <v>658</v>
      </c>
      <c r="F29" s="49"/>
      <c r="G29" s="49">
        <v>127</v>
      </c>
      <c r="H29" s="49">
        <v>135</v>
      </c>
      <c r="I29" s="65"/>
    </row>
    <row r="30" spans="1:9" ht="12.75">
      <c r="A30" s="57" t="s">
        <v>128</v>
      </c>
      <c r="B30" s="58" t="s">
        <v>23</v>
      </c>
      <c r="C30" s="49">
        <v>32083</v>
      </c>
      <c r="D30" s="49">
        <v>8469</v>
      </c>
      <c r="E30" s="49">
        <v>2320</v>
      </c>
      <c r="F30" s="49">
        <v>3229</v>
      </c>
      <c r="G30" s="49">
        <v>3302</v>
      </c>
      <c r="H30" s="49">
        <v>3241</v>
      </c>
      <c r="I30" s="64"/>
    </row>
    <row r="31" spans="1:9" ht="12.75">
      <c r="A31" s="57" t="s">
        <v>132</v>
      </c>
      <c r="B31" s="58" t="s">
        <v>33</v>
      </c>
      <c r="C31" s="49">
        <v>2498</v>
      </c>
      <c r="D31" s="49"/>
      <c r="E31" s="49"/>
      <c r="F31" s="49"/>
      <c r="G31" s="49"/>
      <c r="H31" s="49"/>
      <c r="I31" s="58"/>
    </row>
    <row r="32" spans="1:9" ht="12.75">
      <c r="A32" s="57" t="s">
        <v>136</v>
      </c>
      <c r="B32" s="58" t="s">
        <v>59</v>
      </c>
      <c r="C32" s="49">
        <v>42929</v>
      </c>
      <c r="D32" s="49"/>
      <c r="E32" s="49"/>
      <c r="F32" s="49"/>
      <c r="G32" s="49"/>
      <c r="H32" s="49"/>
      <c r="I32" s="58"/>
    </row>
    <row r="33" spans="1:9" ht="12.75">
      <c r="A33" s="57" t="s">
        <v>140</v>
      </c>
      <c r="B33" s="58" t="s">
        <v>84</v>
      </c>
      <c r="C33" s="49">
        <v>13220</v>
      </c>
      <c r="D33" s="49"/>
      <c r="E33" s="49"/>
      <c r="F33" s="49"/>
      <c r="G33" s="49"/>
      <c r="H33" s="49"/>
      <c r="I33" s="58"/>
    </row>
    <row r="34" spans="1:9" ht="12.75">
      <c r="A34" s="57" t="s">
        <v>144</v>
      </c>
      <c r="B34" s="58" t="s">
        <v>84</v>
      </c>
      <c r="C34" s="49">
        <v>4553</v>
      </c>
      <c r="D34" s="49">
        <v>5574</v>
      </c>
      <c r="E34" s="49">
        <v>5574</v>
      </c>
      <c r="F34" s="49"/>
      <c r="G34" s="49">
        <v>4427</v>
      </c>
      <c r="H34" s="49">
        <v>4833</v>
      </c>
      <c r="I34" s="64"/>
    </row>
    <row r="35" spans="1:9" ht="12.75">
      <c r="A35" s="57" t="s">
        <v>148</v>
      </c>
      <c r="B35" s="58" t="s">
        <v>23</v>
      </c>
      <c r="C35" s="49">
        <v>2285</v>
      </c>
      <c r="D35" s="49">
        <v>2706</v>
      </c>
      <c r="E35" s="49">
        <v>2706</v>
      </c>
      <c r="F35" s="49"/>
      <c r="G35" s="49">
        <v>2310</v>
      </c>
      <c r="H35" s="49">
        <v>2208</v>
      </c>
      <c r="I35" s="64"/>
    </row>
    <row r="36" spans="1:9" ht="12.75">
      <c r="A36" s="57" t="s">
        <v>152</v>
      </c>
      <c r="B36" s="58" t="s">
        <v>154</v>
      </c>
      <c r="C36" s="49">
        <v>3102</v>
      </c>
      <c r="D36" s="49">
        <v>9544</v>
      </c>
      <c r="E36" s="49">
        <v>9544</v>
      </c>
      <c r="F36" s="49"/>
      <c r="G36" s="49">
        <v>2930</v>
      </c>
      <c r="H36" s="49">
        <v>3124</v>
      </c>
      <c r="I36" s="64"/>
    </row>
    <row r="37" spans="1:9" ht="12.75">
      <c r="A37" s="57" t="s">
        <v>157</v>
      </c>
      <c r="B37" s="58" t="s">
        <v>33</v>
      </c>
      <c r="C37" s="49">
        <v>4066</v>
      </c>
      <c r="D37" s="49"/>
      <c r="E37" s="49"/>
      <c r="F37" s="49"/>
      <c r="G37" s="49"/>
      <c r="H37" s="49"/>
      <c r="I37" s="58"/>
    </row>
    <row r="38" spans="1:9" ht="12.75">
      <c r="A38" s="57" t="s">
        <v>161</v>
      </c>
      <c r="B38" s="58" t="s">
        <v>89</v>
      </c>
      <c r="C38" s="49">
        <v>6213</v>
      </c>
      <c r="D38" s="49"/>
      <c r="E38" s="49"/>
      <c r="F38" s="49"/>
      <c r="G38" s="49"/>
      <c r="H38" s="49"/>
      <c r="I38" s="58"/>
    </row>
    <row r="39" spans="1:9" ht="12.75">
      <c r="A39" s="57" t="s">
        <v>165</v>
      </c>
      <c r="B39" s="58" t="s">
        <v>23</v>
      </c>
      <c r="C39" s="49">
        <v>44898</v>
      </c>
      <c r="D39" s="49">
        <v>15640</v>
      </c>
      <c r="E39" s="49">
        <v>2959</v>
      </c>
      <c r="F39" s="49"/>
      <c r="G39" s="49">
        <v>751</v>
      </c>
      <c r="H39" s="49">
        <v>798</v>
      </c>
      <c r="I39" s="65"/>
    </row>
    <row r="40" spans="1:9" ht="12.75">
      <c r="A40" s="57" t="s">
        <v>169</v>
      </c>
      <c r="B40" s="58" t="s">
        <v>84</v>
      </c>
      <c r="C40" s="49">
        <v>3763</v>
      </c>
      <c r="D40" s="49">
        <v>3963</v>
      </c>
      <c r="E40" s="49">
        <v>3963</v>
      </c>
      <c r="F40" s="49"/>
      <c r="G40" s="49">
        <v>3627</v>
      </c>
      <c r="H40" s="49">
        <v>3993</v>
      </c>
      <c r="I40" s="64"/>
    </row>
    <row r="41" spans="1:9" ht="12.75">
      <c r="A41" s="57" t="s">
        <v>173</v>
      </c>
      <c r="B41" s="58" t="s">
        <v>28</v>
      </c>
      <c r="C41" s="49">
        <v>5428</v>
      </c>
      <c r="D41" s="49">
        <v>4737</v>
      </c>
      <c r="E41" s="49">
        <v>3022</v>
      </c>
      <c r="F41" s="49"/>
      <c r="G41" s="49">
        <v>4151</v>
      </c>
      <c r="H41" s="49">
        <v>4094</v>
      </c>
      <c r="I41" s="42"/>
    </row>
    <row r="42" spans="1:9" ht="12.75">
      <c r="A42" s="57" t="s">
        <v>177</v>
      </c>
      <c r="B42" s="58" t="s">
        <v>59</v>
      </c>
      <c r="C42" s="49">
        <v>7298</v>
      </c>
      <c r="D42" s="49"/>
      <c r="E42" s="49"/>
      <c r="F42" s="49"/>
      <c r="G42" s="49"/>
      <c r="H42" s="49"/>
      <c r="I42" s="58"/>
    </row>
    <row r="43" spans="1:9" ht="12.75">
      <c r="A43" s="57" t="s">
        <v>181</v>
      </c>
      <c r="B43" s="58" t="s">
        <v>84</v>
      </c>
      <c r="C43" s="49">
        <v>394</v>
      </c>
      <c r="D43" s="49">
        <v>1920</v>
      </c>
      <c r="E43" s="49">
        <v>1920</v>
      </c>
      <c r="F43" s="49"/>
      <c r="G43" s="49">
        <v>386</v>
      </c>
      <c r="H43" s="49">
        <v>416</v>
      </c>
      <c r="I43" s="65"/>
    </row>
    <row r="44" spans="1:9" ht="12.75">
      <c r="A44" s="57" t="s">
        <v>185</v>
      </c>
      <c r="B44" s="58" t="s">
        <v>28</v>
      </c>
      <c r="C44" s="49">
        <v>1516</v>
      </c>
      <c r="D44" s="49">
        <v>6679</v>
      </c>
      <c r="E44" s="49">
        <v>6679</v>
      </c>
      <c r="F44" s="49"/>
      <c r="G44" s="49">
        <v>1633</v>
      </c>
      <c r="H44" s="49">
        <v>1450</v>
      </c>
      <c r="I44" s="42"/>
    </row>
    <row r="45" spans="1:9" ht="12.75">
      <c r="A45" s="57" t="s">
        <v>189</v>
      </c>
      <c r="B45" s="58" t="s">
        <v>23</v>
      </c>
      <c r="C45" s="49">
        <v>584</v>
      </c>
      <c r="D45" s="49">
        <v>2444</v>
      </c>
      <c r="E45" s="49">
        <v>2444</v>
      </c>
      <c r="F45" s="49"/>
      <c r="G45" s="49">
        <v>619</v>
      </c>
      <c r="H45" s="49">
        <v>567</v>
      </c>
      <c r="I45" s="65"/>
    </row>
    <row r="46" spans="1:9" ht="12.75">
      <c r="A46" s="57" t="s">
        <v>193</v>
      </c>
      <c r="B46" s="58" t="s">
        <v>154</v>
      </c>
      <c r="C46" s="49">
        <v>13991</v>
      </c>
      <c r="D46" s="49"/>
      <c r="E46" s="49"/>
      <c r="F46" s="49"/>
      <c r="G46" s="49"/>
      <c r="H46" s="49"/>
      <c r="I46" s="58"/>
    </row>
    <row r="47" spans="1:9" ht="12.75">
      <c r="A47" s="57" t="s">
        <v>197</v>
      </c>
      <c r="B47" s="58" t="s">
        <v>46</v>
      </c>
      <c r="C47" s="49">
        <v>64689</v>
      </c>
      <c r="D47" s="49">
        <v>7137</v>
      </c>
      <c r="E47" s="49">
        <v>3282</v>
      </c>
      <c r="F47" s="49"/>
      <c r="G47" s="49">
        <v>6112</v>
      </c>
      <c r="H47" s="49">
        <v>5490</v>
      </c>
      <c r="I47" s="64"/>
    </row>
    <row r="48" spans="1:9" ht="12.75">
      <c r="A48" s="57" t="s">
        <v>201</v>
      </c>
      <c r="B48" s="58" t="s">
        <v>89</v>
      </c>
      <c r="C48" s="49">
        <v>1084</v>
      </c>
      <c r="D48" s="49"/>
      <c r="E48" s="49"/>
      <c r="F48" s="49"/>
      <c r="G48" s="49"/>
      <c r="H48" s="49"/>
      <c r="I48" s="58"/>
    </row>
    <row r="49" spans="1:9" ht="12.75">
      <c r="A49" s="23" t="s">
        <v>205</v>
      </c>
      <c r="B49" s="58" t="s">
        <v>89</v>
      </c>
      <c r="C49" s="49">
        <v>12566</v>
      </c>
      <c r="D49" s="49"/>
      <c r="E49" s="49"/>
      <c r="F49" s="49"/>
      <c r="G49" s="49"/>
      <c r="H49" s="49"/>
      <c r="I49" s="58"/>
    </row>
    <row r="50" spans="1:9" ht="12.75">
      <c r="A50" s="57" t="s">
        <v>210</v>
      </c>
      <c r="B50" s="58" t="s">
        <v>89</v>
      </c>
      <c r="C50" s="49">
        <v>43833</v>
      </c>
      <c r="D50" s="49"/>
      <c r="E50" s="49"/>
      <c r="F50" s="49"/>
      <c r="G50" s="49"/>
      <c r="H50" s="49"/>
      <c r="I50" s="58"/>
    </row>
    <row r="51" spans="1:9" ht="12.75">
      <c r="A51" s="57" t="s">
        <v>214</v>
      </c>
      <c r="B51" s="58" t="s">
        <v>46</v>
      </c>
      <c r="C51" s="49">
        <v>1003</v>
      </c>
      <c r="D51" s="49">
        <v>4205</v>
      </c>
      <c r="E51" s="49">
        <v>4205</v>
      </c>
      <c r="F51" s="49"/>
      <c r="G51" s="49">
        <v>1074</v>
      </c>
      <c r="H51" s="49">
        <v>999</v>
      </c>
      <c r="I51" s="64"/>
    </row>
    <row r="52" spans="1:9" ht="12.75">
      <c r="A52" s="57" t="s">
        <v>218</v>
      </c>
      <c r="B52" s="58" t="s">
        <v>9</v>
      </c>
      <c r="C52" s="49">
        <v>3886</v>
      </c>
      <c r="D52" s="49"/>
      <c r="E52" s="49"/>
      <c r="F52" s="49"/>
      <c r="G52" s="49"/>
      <c r="H52" s="49"/>
      <c r="I52" s="58"/>
    </row>
    <row r="53" spans="1:9" ht="12.75">
      <c r="A53" s="57" t="s">
        <v>222</v>
      </c>
      <c r="B53" s="58" t="s">
        <v>84</v>
      </c>
      <c r="C53" s="49">
        <v>8462</v>
      </c>
      <c r="D53" s="49"/>
      <c r="E53" s="49"/>
      <c r="F53" s="49"/>
      <c r="G53" s="49"/>
      <c r="H53" s="49"/>
      <c r="I53" s="58"/>
    </row>
    <row r="54" spans="1:9" ht="12.75">
      <c r="A54" s="57" t="s">
        <v>226</v>
      </c>
      <c r="B54" s="58" t="s">
        <v>33</v>
      </c>
      <c r="C54" s="49">
        <v>4671</v>
      </c>
      <c r="D54" s="49">
        <v>6793</v>
      </c>
      <c r="E54" s="49">
        <v>3113</v>
      </c>
      <c r="F54" s="49">
        <v>940</v>
      </c>
      <c r="G54" s="49">
        <v>4357</v>
      </c>
      <c r="H54" s="49">
        <v>4224</v>
      </c>
      <c r="I54" s="64"/>
    </row>
    <row r="55" spans="1:9" ht="12.75">
      <c r="A55" s="57" t="s">
        <v>230</v>
      </c>
      <c r="B55" s="58" t="s">
        <v>28</v>
      </c>
      <c r="C55" s="49">
        <v>3239</v>
      </c>
      <c r="D55" s="49">
        <v>5665</v>
      </c>
      <c r="E55" s="49">
        <v>5665</v>
      </c>
      <c r="F55" s="49"/>
      <c r="G55" s="49">
        <v>3291</v>
      </c>
      <c r="H55" s="49">
        <v>3197</v>
      </c>
      <c r="I55" s="42"/>
    </row>
    <row r="56" spans="1:9" ht="12.75">
      <c r="A56" s="57" t="s">
        <v>234</v>
      </c>
      <c r="B56" s="58" t="s">
        <v>28</v>
      </c>
      <c r="C56" s="49">
        <v>2739</v>
      </c>
      <c r="D56" s="49">
        <v>8318</v>
      </c>
      <c r="E56" s="49">
        <v>8318</v>
      </c>
      <c r="F56" s="49"/>
      <c r="G56" s="49">
        <v>2803</v>
      </c>
      <c r="H56" s="49">
        <v>2742</v>
      </c>
      <c r="I56" s="42"/>
    </row>
    <row r="57" spans="1:9" ht="12.75">
      <c r="A57" s="57" t="s">
        <v>238</v>
      </c>
      <c r="B57" s="58" t="s">
        <v>59</v>
      </c>
      <c r="C57" s="49">
        <v>17489</v>
      </c>
      <c r="D57" s="49"/>
      <c r="E57" s="49"/>
      <c r="F57" s="49"/>
      <c r="G57" s="49"/>
      <c r="H57" s="49"/>
      <c r="I57" s="58"/>
    </row>
    <row r="58" spans="1:9" ht="12.75">
      <c r="A58" s="57" t="s">
        <v>242</v>
      </c>
      <c r="B58" s="58" t="s">
        <v>89</v>
      </c>
      <c r="C58" s="49">
        <v>12904</v>
      </c>
      <c r="D58" s="49"/>
      <c r="E58" s="49"/>
      <c r="F58" s="49"/>
      <c r="G58" s="49"/>
      <c r="H58" s="49"/>
      <c r="I58" s="42"/>
    </row>
    <row r="59" spans="1:9" ht="12.75">
      <c r="A59" s="23" t="s">
        <v>246</v>
      </c>
      <c r="B59" s="58" t="s">
        <v>28</v>
      </c>
      <c r="C59" s="49">
        <v>10518</v>
      </c>
      <c r="D59" s="49">
        <v>5606</v>
      </c>
      <c r="E59" s="49">
        <v>3215</v>
      </c>
      <c r="F59" s="49">
        <v>967</v>
      </c>
      <c r="G59" s="49">
        <v>3698</v>
      </c>
      <c r="H59" s="49">
        <v>3805</v>
      </c>
      <c r="I59" s="58"/>
    </row>
    <row r="60" spans="1:9" ht="12.75">
      <c r="A60" s="57" t="s">
        <v>250</v>
      </c>
      <c r="B60" s="58" t="s">
        <v>33</v>
      </c>
      <c r="C60" s="49">
        <v>1601</v>
      </c>
      <c r="D60" s="49">
        <v>6443</v>
      </c>
      <c r="E60" s="49">
        <v>6443</v>
      </c>
      <c r="F60" s="49"/>
      <c r="G60" s="49">
        <v>1678</v>
      </c>
      <c r="H60" s="49">
        <v>1516</v>
      </c>
      <c r="I60" s="64"/>
    </row>
    <row r="61" spans="1:9" ht="12.75">
      <c r="A61" s="57" t="s">
        <v>254</v>
      </c>
      <c r="B61" s="58" t="s">
        <v>9</v>
      </c>
      <c r="C61" s="49">
        <v>2863</v>
      </c>
      <c r="D61" s="49"/>
      <c r="E61" s="49"/>
      <c r="F61" s="49"/>
      <c r="G61" s="49"/>
      <c r="H61" s="49"/>
      <c r="I61" s="58"/>
    </row>
    <row r="62" spans="1:9" ht="12.75">
      <c r="A62" s="57" t="s">
        <v>258</v>
      </c>
      <c r="B62" s="58" t="s">
        <v>89</v>
      </c>
      <c r="C62" s="49">
        <v>1985</v>
      </c>
      <c r="D62" s="49"/>
      <c r="E62" s="49"/>
      <c r="F62" s="49"/>
      <c r="G62" s="49"/>
      <c r="H62" s="49"/>
      <c r="I62" s="58"/>
    </row>
    <row r="63" spans="1:9" ht="12.75">
      <c r="A63" s="57" t="s">
        <v>262</v>
      </c>
      <c r="B63" s="58" t="s">
        <v>9</v>
      </c>
      <c r="C63" s="49">
        <v>8787</v>
      </c>
      <c r="D63" s="49"/>
      <c r="E63" s="49"/>
      <c r="F63" s="49"/>
      <c r="G63" s="49"/>
      <c r="H63" s="49"/>
      <c r="I63" s="58"/>
    </row>
    <row r="64" spans="1:9" ht="12.75">
      <c r="A64" s="57" t="s">
        <v>266</v>
      </c>
      <c r="B64" s="58" t="s">
        <v>23</v>
      </c>
      <c r="C64" s="49">
        <v>6059</v>
      </c>
      <c r="D64" s="49">
        <v>2852</v>
      </c>
      <c r="E64" s="49">
        <v>2852</v>
      </c>
      <c r="F64" s="49"/>
      <c r="G64" s="49">
        <v>6010</v>
      </c>
      <c r="H64" s="49">
        <v>5969</v>
      </c>
      <c r="I64" s="64"/>
    </row>
    <row r="65" spans="1:9" ht="12.75">
      <c r="A65" s="57" t="s">
        <v>270</v>
      </c>
      <c r="B65" s="58" t="s">
        <v>89</v>
      </c>
      <c r="C65" s="49">
        <v>2290</v>
      </c>
      <c r="D65" s="49">
        <v>8879</v>
      </c>
      <c r="E65" s="49">
        <v>8879</v>
      </c>
      <c r="F65" s="49"/>
      <c r="G65" s="49">
        <v>2373</v>
      </c>
      <c r="H65" s="49">
        <v>2271</v>
      </c>
      <c r="I65" s="64"/>
    </row>
    <row r="66" spans="1:9" ht="12.75">
      <c r="A66" s="57" t="s">
        <v>274</v>
      </c>
      <c r="B66" s="58" t="s">
        <v>28</v>
      </c>
      <c r="C66" s="49">
        <v>2218</v>
      </c>
      <c r="D66" s="49">
        <v>2570</v>
      </c>
      <c r="E66" s="49">
        <v>1330</v>
      </c>
      <c r="F66" s="49">
        <v>279</v>
      </c>
      <c r="G66" s="49">
        <v>93</v>
      </c>
      <c r="H66" s="49">
        <v>60</v>
      </c>
      <c r="I66" s="42"/>
    </row>
    <row r="67" spans="1:9" ht="12.75">
      <c r="A67" s="57" t="s">
        <v>278</v>
      </c>
      <c r="B67" s="58" t="s">
        <v>28</v>
      </c>
      <c r="C67" s="49">
        <v>13166</v>
      </c>
      <c r="D67" s="49">
        <v>11129</v>
      </c>
      <c r="E67" s="49">
        <v>3798</v>
      </c>
      <c r="F67" s="49"/>
      <c r="G67" s="49">
        <v>1711</v>
      </c>
      <c r="H67" s="49">
        <v>1668</v>
      </c>
      <c r="I67" s="42"/>
    </row>
    <row r="68" spans="1:9" ht="12.75">
      <c r="A68" s="57" t="s">
        <v>282</v>
      </c>
      <c r="B68" s="58" t="s">
        <v>9</v>
      </c>
      <c r="C68" s="49">
        <v>2453</v>
      </c>
      <c r="D68" s="49">
        <v>14188</v>
      </c>
      <c r="E68" s="49">
        <v>14188</v>
      </c>
      <c r="F68" s="49"/>
      <c r="G68" s="49">
        <v>2484</v>
      </c>
      <c r="H68" s="49">
        <v>2400</v>
      </c>
      <c r="I68" s="58"/>
    </row>
    <row r="69" spans="1:9" ht="12.75">
      <c r="A69" s="57" t="s">
        <v>286</v>
      </c>
      <c r="B69" s="58" t="s">
        <v>33</v>
      </c>
      <c r="C69" s="49">
        <v>7076</v>
      </c>
      <c r="D69" s="49"/>
      <c r="E69" s="49"/>
      <c r="F69" s="49"/>
      <c r="G69" s="49"/>
      <c r="H69" s="49"/>
      <c r="I69" s="64"/>
    </row>
    <row r="70" spans="1:9" ht="12.75">
      <c r="A70" s="57" t="s">
        <v>290</v>
      </c>
      <c r="B70" s="58" t="s">
        <v>23</v>
      </c>
      <c r="C70" s="49">
        <v>1860</v>
      </c>
      <c r="D70" s="49">
        <v>4864</v>
      </c>
      <c r="E70" s="49">
        <v>4864</v>
      </c>
      <c r="F70" s="49"/>
      <c r="G70" s="49">
        <v>1886</v>
      </c>
      <c r="H70" s="49">
        <v>1841</v>
      </c>
      <c r="I70" s="64"/>
    </row>
    <row r="71" spans="1:9" ht="12.75">
      <c r="A71" s="57" t="s">
        <v>294</v>
      </c>
      <c r="B71" s="58" t="s">
        <v>28</v>
      </c>
      <c r="C71" s="49">
        <v>9458</v>
      </c>
      <c r="D71" s="49">
        <v>6091</v>
      </c>
      <c r="E71" s="49">
        <v>852</v>
      </c>
      <c r="F71" s="49"/>
      <c r="G71" s="49">
        <v>121</v>
      </c>
      <c r="H71" s="49">
        <v>94</v>
      </c>
      <c r="I71" s="42"/>
    </row>
    <row r="72" spans="1:9" ht="12.75">
      <c r="A72" s="57" t="s">
        <v>298</v>
      </c>
      <c r="B72" s="58" t="s">
        <v>84</v>
      </c>
      <c r="C72" s="49">
        <v>27992</v>
      </c>
      <c r="D72" s="49"/>
      <c r="E72" s="49"/>
      <c r="F72" s="49"/>
      <c r="G72" s="49"/>
      <c r="H72" s="49"/>
      <c r="I72" s="58"/>
    </row>
    <row r="73" spans="1:9" ht="12.75">
      <c r="A73" s="57" t="s">
        <v>302</v>
      </c>
      <c r="B73" s="58" t="s">
        <v>59</v>
      </c>
      <c r="C73" s="49">
        <v>10364</v>
      </c>
      <c r="D73" s="49"/>
      <c r="E73" s="49"/>
      <c r="F73" s="49"/>
      <c r="G73" s="49"/>
      <c r="H73" s="49"/>
      <c r="I73" s="58"/>
    </row>
    <row r="74" spans="1:9" ht="12.75">
      <c r="A74" s="57" t="s">
        <v>306</v>
      </c>
      <c r="B74" s="58" t="s">
        <v>59</v>
      </c>
      <c r="C74" s="49">
        <v>15935</v>
      </c>
      <c r="D74" s="49"/>
      <c r="E74" s="49"/>
      <c r="F74" s="49"/>
      <c r="G74" s="49"/>
      <c r="H74" s="49"/>
      <c r="I74" s="58"/>
    </row>
    <row r="75" spans="1:9" ht="12.75">
      <c r="A75" s="57" t="s">
        <v>310</v>
      </c>
      <c r="B75" s="58" t="s">
        <v>9</v>
      </c>
      <c r="C75" s="49">
        <v>2845</v>
      </c>
      <c r="D75" s="49">
        <v>5319</v>
      </c>
      <c r="E75" s="49">
        <v>2777</v>
      </c>
      <c r="F75" s="49">
        <v>547</v>
      </c>
      <c r="G75" s="49">
        <v>2061</v>
      </c>
      <c r="H75" s="49">
        <v>1942</v>
      </c>
      <c r="I75" s="64"/>
    </row>
    <row r="76" spans="1:9" ht="12.75">
      <c r="A76" s="57" t="s">
        <v>314</v>
      </c>
      <c r="B76" s="58" t="s">
        <v>9</v>
      </c>
      <c r="C76" s="49">
        <v>7058</v>
      </c>
      <c r="D76" s="49">
        <v>3651</v>
      </c>
      <c r="E76" s="49">
        <v>1169</v>
      </c>
      <c r="F76" s="49"/>
      <c r="G76" s="49">
        <v>562</v>
      </c>
      <c r="H76" s="49">
        <v>544</v>
      </c>
      <c r="I76" s="65"/>
    </row>
    <row r="77" spans="1:9" ht="12.75">
      <c r="A77" s="57" t="s">
        <v>318</v>
      </c>
      <c r="B77" s="58" t="s">
        <v>89</v>
      </c>
      <c r="C77" s="49">
        <v>1457</v>
      </c>
      <c r="D77" s="49"/>
      <c r="E77" s="49"/>
      <c r="F77" s="49"/>
      <c r="G77" s="49"/>
      <c r="H77" s="49"/>
      <c r="I77" s="58"/>
    </row>
    <row r="78" spans="1:9" ht="12.75">
      <c r="A78" s="57" t="s">
        <v>322</v>
      </c>
      <c r="B78" s="58" t="s">
        <v>14</v>
      </c>
      <c r="C78" s="49">
        <v>4479</v>
      </c>
      <c r="D78" s="49"/>
      <c r="E78" s="49"/>
      <c r="F78" s="49"/>
      <c r="G78" s="49"/>
      <c r="H78" s="49"/>
      <c r="I78" s="58"/>
    </row>
    <row r="79" spans="1:9" ht="12.75">
      <c r="A79" s="57" t="s">
        <v>326</v>
      </c>
      <c r="B79" s="58" t="s">
        <v>28</v>
      </c>
      <c r="C79" s="49">
        <v>933</v>
      </c>
      <c r="D79" s="49">
        <v>1472</v>
      </c>
      <c r="E79" s="49">
        <v>1472</v>
      </c>
      <c r="F79" s="49"/>
      <c r="G79" s="49">
        <v>979</v>
      </c>
      <c r="H79" s="49">
        <v>903</v>
      </c>
      <c r="I79" s="42"/>
    </row>
    <row r="80" spans="1:9" ht="12.75">
      <c r="A80" s="57" t="s">
        <v>330</v>
      </c>
      <c r="B80" s="58" t="s">
        <v>9</v>
      </c>
      <c r="C80" s="49">
        <v>1877</v>
      </c>
      <c r="D80" s="49">
        <v>14177</v>
      </c>
      <c r="E80" s="49">
        <v>2111</v>
      </c>
      <c r="F80" s="49">
        <v>3970</v>
      </c>
      <c r="G80" s="49">
        <v>1876</v>
      </c>
      <c r="H80" s="49">
        <v>1795</v>
      </c>
      <c r="I80" s="64"/>
    </row>
    <row r="81" spans="1:9" ht="12.75">
      <c r="A81" s="57" t="s">
        <v>334</v>
      </c>
      <c r="B81" s="58" t="s">
        <v>9</v>
      </c>
      <c r="C81" s="49">
        <v>8836</v>
      </c>
      <c r="D81" s="49"/>
      <c r="E81" s="49"/>
      <c r="F81" s="49"/>
      <c r="G81" s="49"/>
      <c r="H81" s="49"/>
      <c r="I81" s="58"/>
    </row>
    <row r="82" spans="1:9" ht="12.75">
      <c r="A82" s="57" t="s">
        <v>338</v>
      </c>
      <c r="B82" s="58" t="s">
        <v>28</v>
      </c>
      <c r="C82" s="49">
        <v>2058</v>
      </c>
      <c r="D82" s="49">
        <v>10237</v>
      </c>
      <c r="E82" s="49">
        <v>10237</v>
      </c>
      <c r="F82" s="49"/>
      <c r="G82" s="49">
        <v>2181</v>
      </c>
      <c r="H82" s="49">
        <v>2073</v>
      </c>
      <c r="I82" s="42"/>
    </row>
    <row r="83" spans="1:9" ht="12.75">
      <c r="A83" s="57" t="s">
        <v>342</v>
      </c>
      <c r="B83" s="58" t="s">
        <v>33</v>
      </c>
      <c r="C83" s="49">
        <v>2662</v>
      </c>
      <c r="D83" s="49">
        <v>16136</v>
      </c>
      <c r="E83" s="49">
        <v>2472</v>
      </c>
      <c r="F83" s="49">
        <v>5328</v>
      </c>
      <c r="G83" s="49">
        <v>1958</v>
      </c>
      <c r="H83" s="49">
        <v>1971</v>
      </c>
      <c r="I83" s="64"/>
    </row>
    <row r="84" spans="1:9" ht="12.75">
      <c r="A84" s="57" t="s">
        <v>346</v>
      </c>
      <c r="B84" s="58" t="s">
        <v>28</v>
      </c>
      <c r="C84" s="49">
        <v>9111</v>
      </c>
      <c r="D84" s="49"/>
      <c r="E84" s="49"/>
      <c r="F84" s="49"/>
      <c r="G84" s="49"/>
      <c r="H84" s="49"/>
      <c r="I84" s="42"/>
    </row>
    <row r="85" spans="1:9" ht="12.75">
      <c r="A85" s="57" t="s">
        <v>350</v>
      </c>
      <c r="B85" s="58" t="s">
        <v>33</v>
      </c>
      <c r="C85" s="49">
        <v>3136</v>
      </c>
      <c r="D85" s="49">
        <v>19271</v>
      </c>
      <c r="E85" s="49">
        <v>10260</v>
      </c>
      <c r="F85" s="49">
        <v>2324</v>
      </c>
      <c r="G85" s="49">
        <v>1353</v>
      </c>
      <c r="H85" s="49">
        <v>1477</v>
      </c>
      <c r="I85" s="64"/>
    </row>
    <row r="86" spans="1:9" ht="12.75">
      <c r="A86" s="57" t="s">
        <v>354</v>
      </c>
      <c r="B86" s="58" t="s">
        <v>9</v>
      </c>
      <c r="C86" s="49">
        <v>21256</v>
      </c>
      <c r="D86" s="49"/>
      <c r="E86" s="49"/>
      <c r="F86" s="49"/>
      <c r="G86" s="49"/>
      <c r="H86" s="49"/>
      <c r="I86" s="58"/>
    </row>
    <row r="87" spans="1:9" ht="12.75">
      <c r="A87" s="57" t="s">
        <v>358</v>
      </c>
      <c r="B87" s="58" t="s">
        <v>84</v>
      </c>
      <c r="C87" s="49">
        <v>16707</v>
      </c>
      <c r="D87" s="49"/>
      <c r="E87" s="49"/>
      <c r="F87" s="49"/>
      <c r="G87" s="49"/>
      <c r="H87" s="49"/>
      <c r="I87" s="58"/>
    </row>
    <row r="88" spans="1:9" ht="12.75">
      <c r="A88" s="57" t="s">
        <v>362</v>
      </c>
      <c r="B88" s="58" t="s">
        <v>46</v>
      </c>
      <c r="C88" s="49">
        <v>755</v>
      </c>
      <c r="D88" s="49">
        <v>5464</v>
      </c>
      <c r="E88" s="49">
        <v>5464</v>
      </c>
      <c r="F88" s="49"/>
      <c r="G88" s="49">
        <v>753</v>
      </c>
      <c r="H88" s="49">
        <v>744</v>
      </c>
      <c r="I88" s="65"/>
    </row>
    <row r="89" spans="1:9" ht="12.75">
      <c r="A89" s="57" t="s">
        <v>366</v>
      </c>
      <c r="B89" s="58" t="s">
        <v>23</v>
      </c>
      <c r="C89" s="49">
        <v>5232</v>
      </c>
      <c r="D89" s="49">
        <v>5284</v>
      </c>
      <c r="E89" s="49">
        <v>5284</v>
      </c>
      <c r="F89" s="49"/>
      <c r="G89" s="49">
        <v>5094</v>
      </c>
      <c r="H89" s="49">
        <v>5260</v>
      </c>
      <c r="I89" s="64"/>
    </row>
    <row r="90" spans="1:9" ht="12.75">
      <c r="A90" s="57" t="s">
        <v>370</v>
      </c>
      <c r="B90" s="58" t="s">
        <v>28</v>
      </c>
      <c r="C90" s="49">
        <v>22495</v>
      </c>
      <c r="D90" s="49">
        <v>34245</v>
      </c>
      <c r="E90" s="49">
        <v>15932</v>
      </c>
      <c r="F90" s="49"/>
      <c r="G90" s="49">
        <v>2760</v>
      </c>
      <c r="H90" s="49">
        <v>2623</v>
      </c>
      <c r="I90" s="42"/>
    </row>
    <row r="91" spans="1:9" ht="12.75">
      <c r="A91" s="23" t="s">
        <v>374</v>
      </c>
      <c r="B91" s="58" t="s">
        <v>89</v>
      </c>
      <c r="C91" s="49">
        <v>5325</v>
      </c>
      <c r="D91" s="49"/>
      <c r="E91" s="49"/>
      <c r="F91" s="49"/>
      <c r="G91" s="49"/>
      <c r="H91" s="49"/>
      <c r="I91" s="58"/>
    </row>
    <row r="92" spans="1:9" ht="12.75">
      <c r="A92" s="57" t="s">
        <v>378</v>
      </c>
      <c r="B92" s="58" t="s">
        <v>59</v>
      </c>
      <c r="C92" s="49">
        <v>5670</v>
      </c>
      <c r="D92" s="49">
        <v>6175</v>
      </c>
      <c r="E92" s="49">
        <v>6175</v>
      </c>
      <c r="F92" s="49"/>
      <c r="G92" s="49">
        <v>5387</v>
      </c>
      <c r="H92" s="49">
        <v>5556</v>
      </c>
      <c r="I92" s="64"/>
    </row>
    <row r="93" spans="1:9" ht="12.75">
      <c r="A93" s="57" t="s">
        <v>382</v>
      </c>
      <c r="B93" s="58" t="s">
        <v>59</v>
      </c>
      <c r="C93" s="49">
        <v>46541</v>
      </c>
      <c r="D93" s="49"/>
      <c r="E93" s="49"/>
      <c r="F93" s="49"/>
      <c r="G93" s="49"/>
      <c r="H93" s="49"/>
      <c r="I93" s="58"/>
    </row>
    <row r="94" spans="1:9" ht="12.75">
      <c r="A94" s="23" t="s">
        <v>386</v>
      </c>
      <c r="B94" s="58" t="s">
        <v>23</v>
      </c>
      <c r="C94" s="49">
        <v>820</v>
      </c>
      <c r="D94" s="49">
        <v>4281</v>
      </c>
      <c r="E94" s="49">
        <v>4281</v>
      </c>
      <c r="F94" s="49"/>
      <c r="G94" s="49">
        <v>876</v>
      </c>
      <c r="H94" s="49">
        <v>779</v>
      </c>
      <c r="I94" s="65"/>
    </row>
    <row r="95" spans="1:9" ht="12.75">
      <c r="A95" s="57" t="s">
        <v>390</v>
      </c>
      <c r="B95" s="58" t="s">
        <v>89</v>
      </c>
      <c r="C95" s="49">
        <v>3592</v>
      </c>
      <c r="D95" s="49"/>
      <c r="E95" s="49"/>
      <c r="F95" s="49"/>
      <c r="G95" s="49"/>
      <c r="H95" s="49"/>
      <c r="I95" s="58"/>
    </row>
    <row r="96" spans="1:9" ht="12.75">
      <c r="A96" s="57" t="s">
        <v>394</v>
      </c>
      <c r="B96" s="58" t="s">
        <v>59</v>
      </c>
      <c r="C96" s="49">
        <v>13990</v>
      </c>
      <c r="D96" s="49">
        <v>4207</v>
      </c>
      <c r="E96" s="49">
        <v>30</v>
      </c>
      <c r="F96" s="49"/>
      <c r="G96" s="49">
        <v>0</v>
      </c>
      <c r="H96" s="49">
        <v>0</v>
      </c>
      <c r="I96" s="65"/>
    </row>
    <row r="97" spans="1:9" ht="12.75">
      <c r="A97" s="23" t="s">
        <v>397</v>
      </c>
      <c r="B97" s="58" t="s">
        <v>59</v>
      </c>
      <c r="C97" s="49">
        <v>23124</v>
      </c>
      <c r="D97" s="49">
        <v>9815</v>
      </c>
      <c r="E97" s="49">
        <v>530</v>
      </c>
      <c r="F97" s="49"/>
      <c r="G97" s="49">
        <v>0</v>
      </c>
      <c r="H97" s="49">
        <v>0</v>
      </c>
      <c r="I97" s="65"/>
    </row>
    <row r="98" spans="1:9" ht="12.75">
      <c r="A98" s="57" t="s">
        <v>401</v>
      </c>
      <c r="B98" s="58" t="s">
        <v>46</v>
      </c>
      <c r="C98" s="49">
        <v>2361</v>
      </c>
      <c r="D98" s="49">
        <v>4885</v>
      </c>
      <c r="E98" s="49">
        <v>4885</v>
      </c>
      <c r="F98" s="49"/>
      <c r="G98" s="49">
        <v>2381</v>
      </c>
      <c r="H98" s="49">
        <v>2350</v>
      </c>
      <c r="I98" s="64"/>
    </row>
    <row r="99" spans="1:9" ht="12.75">
      <c r="A99" s="57" t="s">
        <v>405</v>
      </c>
      <c r="B99" s="58" t="s">
        <v>59</v>
      </c>
      <c r="C99" s="49">
        <v>368901</v>
      </c>
      <c r="D99" s="49"/>
      <c r="E99" s="49"/>
      <c r="F99" s="49"/>
      <c r="G99" s="49"/>
      <c r="H99" s="49"/>
      <c r="I99" s="58"/>
    </row>
    <row r="100" spans="1:9" ht="12.75">
      <c r="A100" s="57" t="s">
        <v>409</v>
      </c>
      <c r="B100" s="58" t="s">
        <v>59</v>
      </c>
      <c r="C100" s="49">
        <v>4828</v>
      </c>
      <c r="D100" s="49">
        <v>27212</v>
      </c>
      <c r="E100" s="49">
        <v>27212</v>
      </c>
      <c r="F100" s="49"/>
      <c r="G100" s="49">
        <v>4921</v>
      </c>
      <c r="H100" s="49">
        <v>4799</v>
      </c>
      <c r="I100" s="65"/>
    </row>
    <row r="101" spans="1:9" ht="12.75">
      <c r="A101" s="57" t="s">
        <v>413</v>
      </c>
      <c r="B101" s="58" t="s">
        <v>46</v>
      </c>
      <c r="C101" s="49">
        <v>8267</v>
      </c>
      <c r="D101" s="49">
        <v>18080</v>
      </c>
      <c r="E101" s="49">
        <v>18080</v>
      </c>
      <c r="F101" s="49"/>
      <c r="G101" s="49">
        <v>8853</v>
      </c>
      <c r="H101" s="49">
        <v>8032</v>
      </c>
      <c r="I101" s="64"/>
    </row>
    <row r="102" spans="1:9" ht="12.75">
      <c r="A102" s="57" t="s">
        <v>417</v>
      </c>
      <c r="B102" s="58" t="s">
        <v>28</v>
      </c>
      <c r="C102" s="49">
        <v>9348</v>
      </c>
      <c r="D102" s="49"/>
      <c r="E102" s="49"/>
      <c r="F102" s="49"/>
      <c r="G102" s="49"/>
      <c r="H102" s="49"/>
      <c r="I102" s="42"/>
    </row>
    <row r="103" spans="1:9" ht="12.75">
      <c r="A103" s="57" t="s">
        <v>421</v>
      </c>
      <c r="B103" s="58" t="s">
        <v>33</v>
      </c>
      <c r="C103" s="49">
        <v>21479</v>
      </c>
      <c r="D103" s="49"/>
      <c r="E103" s="49"/>
      <c r="F103" s="49"/>
      <c r="G103" s="49"/>
      <c r="H103" s="49"/>
      <c r="I103" s="58"/>
    </row>
    <row r="104" spans="1:9" ht="12.75">
      <c r="A104" s="57" t="s">
        <v>425</v>
      </c>
      <c r="B104" s="58" t="s">
        <v>23</v>
      </c>
      <c r="C104" s="49">
        <v>7660</v>
      </c>
      <c r="D104" s="49"/>
      <c r="E104" s="49"/>
      <c r="F104" s="49"/>
      <c r="G104" s="49"/>
      <c r="H104" s="49"/>
      <c r="I104" s="58"/>
    </row>
    <row r="105" spans="1:9" ht="12.75">
      <c r="A105" s="57" t="s">
        <v>429</v>
      </c>
      <c r="B105" s="58" t="s">
        <v>23</v>
      </c>
      <c r="C105" s="49">
        <v>621</v>
      </c>
      <c r="D105" s="49">
        <v>1982</v>
      </c>
      <c r="E105" s="49">
        <v>1982</v>
      </c>
      <c r="F105" s="49"/>
      <c r="G105" s="49">
        <v>651</v>
      </c>
      <c r="H105" s="49">
        <v>607</v>
      </c>
      <c r="I105" s="65"/>
    </row>
    <row r="106" spans="1:9" ht="12.75">
      <c r="A106" s="57" t="s">
        <v>433</v>
      </c>
      <c r="B106" s="58" t="s">
        <v>46</v>
      </c>
      <c r="C106" s="49">
        <v>4971</v>
      </c>
      <c r="D106" s="49">
        <v>4869</v>
      </c>
      <c r="E106" s="49">
        <v>4869</v>
      </c>
      <c r="F106" s="49"/>
      <c r="G106" s="49">
        <v>4805</v>
      </c>
      <c r="H106" s="49">
        <v>4909</v>
      </c>
      <c r="I106" s="64"/>
    </row>
    <row r="107" spans="1:9" ht="12.75">
      <c r="A107" s="57" t="s">
        <v>437</v>
      </c>
      <c r="B107" s="58" t="s">
        <v>59</v>
      </c>
      <c r="C107" s="49">
        <v>22785</v>
      </c>
      <c r="D107" s="49"/>
      <c r="E107" s="49"/>
      <c r="F107" s="49"/>
      <c r="G107" s="49"/>
      <c r="H107" s="49"/>
      <c r="I107" s="58"/>
    </row>
    <row r="108" spans="1:9" ht="12.75">
      <c r="A108" s="57" t="s">
        <v>441</v>
      </c>
      <c r="B108" s="58" t="s">
        <v>9</v>
      </c>
      <c r="C108" s="49">
        <v>2758</v>
      </c>
      <c r="D108" s="49">
        <v>12903</v>
      </c>
      <c r="E108" s="49">
        <v>5657</v>
      </c>
      <c r="F108" s="49"/>
      <c r="G108" s="49">
        <v>871</v>
      </c>
      <c r="H108" s="49">
        <v>944</v>
      </c>
      <c r="I108" s="65"/>
    </row>
    <row r="109" spans="1:9" ht="12.75">
      <c r="A109" s="57" t="s">
        <v>445</v>
      </c>
      <c r="B109" s="58" t="s">
        <v>23</v>
      </c>
      <c r="C109" s="49">
        <v>3882</v>
      </c>
      <c r="D109" s="49">
        <v>3067</v>
      </c>
      <c r="E109" s="49">
        <v>3067</v>
      </c>
      <c r="F109" s="49"/>
      <c r="G109" s="49">
        <v>3858</v>
      </c>
      <c r="H109" s="49">
        <v>3844</v>
      </c>
      <c r="I109" s="64"/>
    </row>
    <row r="110" spans="1:9" ht="12.75">
      <c r="A110" s="57" t="s">
        <v>449</v>
      </c>
      <c r="B110" s="58" t="s">
        <v>59</v>
      </c>
      <c r="C110" s="49">
        <v>4900</v>
      </c>
      <c r="D110" s="49"/>
      <c r="E110" s="49"/>
      <c r="F110" s="49"/>
      <c r="G110" s="49"/>
      <c r="H110" s="49"/>
      <c r="I110" s="58"/>
    </row>
    <row r="111" spans="1:9" ht="12.75">
      <c r="A111" s="57" t="s">
        <v>453</v>
      </c>
      <c r="B111" s="58" t="s">
        <v>33</v>
      </c>
      <c r="C111" s="49">
        <v>8660</v>
      </c>
      <c r="D111" s="49"/>
      <c r="E111" s="49"/>
      <c r="F111" s="49"/>
      <c r="G111" s="49"/>
      <c r="H111" s="49"/>
      <c r="I111" s="58"/>
    </row>
    <row r="112" spans="1:9" ht="12.75">
      <c r="A112" s="57" t="s">
        <v>457</v>
      </c>
      <c r="B112" s="58" t="s">
        <v>59</v>
      </c>
      <c r="C112" s="49">
        <v>13886</v>
      </c>
      <c r="D112" s="49">
        <v>16899</v>
      </c>
      <c r="E112" s="49">
        <v>10987</v>
      </c>
      <c r="F112" s="49"/>
      <c r="G112" s="49">
        <v>6844</v>
      </c>
      <c r="H112" s="49">
        <v>7273</v>
      </c>
      <c r="I112" s="64"/>
    </row>
    <row r="113" spans="1:9" ht="12.75">
      <c r="A113" s="57" t="s">
        <v>461</v>
      </c>
      <c r="B113" s="58" t="s">
        <v>33</v>
      </c>
      <c r="C113" s="49">
        <v>78630</v>
      </c>
      <c r="D113" s="49"/>
      <c r="E113" s="49"/>
      <c r="F113" s="49"/>
      <c r="G113" s="49"/>
      <c r="H113" s="49"/>
      <c r="I113" s="58"/>
    </row>
    <row r="114" spans="1:9" ht="12.75">
      <c r="A114" s="57" t="s">
        <v>465</v>
      </c>
      <c r="B114" s="58" t="s">
        <v>89</v>
      </c>
      <c r="C114" s="49">
        <v>1254</v>
      </c>
      <c r="D114" s="49"/>
      <c r="E114" s="49"/>
      <c r="F114" s="49"/>
      <c r="G114" s="49"/>
      <c r="H114" s="49"/>
      <c r="I114" s="58"/>
    </row>
    <row r="115" spans="1:9" ht="12.75">
      <c r="A115" s="57" t="s">
        <v>469</v>
      </c>
      <c r="B115" s="58" t="s">
        <v>59</v>
      </c>
      <c r="C115" s="49">
        <v>14667</v>
      </c>
      <c r="D115" s="49"/>
      <c r="E115" s="49"/>
      <c r="F115" s="49"/>
      <c r="G115" s="49"/>
      <c r="H115" s="49"/>
      <c r="I115" s="58"/>
    </row>
    <row r="116" spans="1:9" ht="12.75">
      <c r="A116" s="57" t="s">
        <v>473</v>
      </c>
      <c r="B116" s="58" t="s">
        <v>33</v>
      </c>
      <c r="C116" s="49">
        <v>1418</v>
      </c>
      <c r="D116" s="49"/>
      <c r="E116" s="49"/>
      <c r="F116" s="49"/>
      <c r="G116" s="49"/>
      <c r="H116" s="49"/>
      <c r="I116" s="58"/>
    </row>
    <row r="117" spans="1:9" ht="12.75">
      <c r="A117" s="57" t="s">
        <v>477</v>
      </c>
      <c r="B117" s="58" t="s">
        <v>89</v>
      </c>
      <c r="C117" s="49">
        <v>1376</v>
      </c>
      <c r="D117" s="49"/>
      <c r="E117" s="49"/>
      <c r="F117" s="49"/>
      <c r="G117" s="49"/>
      <c r="H117" s="49"/>
      <c r="I117" s="58"/>
    </row>
    <row r="118" spans="1:9" ht="12.75">
      <c r="A118" s="57" t="s">
        <v>481</v>
      </c>
      <c r="B118" s="58" t="s">
        <v>14</v>
      </c>
      <c r="C118" s="49">
        <v>7583</v>
      </c>
      <c r="D118" s="49"/>
      <c r="E118" s="49"/>
      <c r="F118" s="49"/>
      <c r="G118" s="49"/>
      <c r="H118" s="49"/>
      <c r="I118" s="58"/>
    </row>
    <row r="119" spans="1:9" ht="12.75">
      <c r="A119" s="57" t="s">
        <v>485</v>
      </c>
      <c r="B119" s="58" t="s">
        <v>14</v>
      </c>
      <c r="C119" s="49">
        <v>6418</v>
      </c>
      <c r="D119" s="49"/>
      <c r="E119" s="49"/>
      <c r="F119" s="49"/>
      <c r="G119" s="49"/>
      <c r="H119" s="49"/>
      <c r="I119" s="58"/>
    </row>
    <row r="120" spans="1:9" ht="12.75">
      <c r="A120" s="57" t="s">
        <v>489</v>
      </c>
      <c r="B120" s="58" t="s">
        <v>59</v>
      </c>
      <c r="C120" s="49">
        <v>18960</v>
      </c>
      <c r="D120" s="49"/>
      <c r="E120" s="49"/>
      <c r="F120" s="49"/>
      <c r="G120" s="49"/>
      <c r="H120" s="49"/>
      <c r="I120" s="58"/>
    </row>
    <row r="121" spans="1:9" ht="12.75">
      <c r="A121" s="57" t="s">
        <v>493</v>
      </c>
      <c r="B121" s="58" t="s">
        <v>28</v>
      </c>
      <c r="C121" s="49">
        <v>6759</v>
      </c>
      <c r="D121"/>
      <c r="E121" s="49"/>
      <c r="F121" s="49"/>
      <c r="G121" s="49"/>
      <c r="H121" s="49"/>
      <c r="I121" s="42"/>
    </row>
    <row r="122" spans="1:9" ht="12.75">
      <c r="A122" s="57" t="s">
        <v>496</v>
      </c>
      <c r="B122" s="58" t="s">
        <v>46</v>
      </c>
      <c r="C122" s="49">
        <v>4955</v>
      </c>
      <c r="D122" s="49">
        <v>5583</v>
      </c>
      <c r="E122" s="49">
        <v>5583</v>
      </c>
      <c r="F122" s="49"/>
      <c r="G122" s="49">
        <v>4917</v>
      </c>
      <c r="H122" s="49">
        <v>4951</v>
      </c>
      <c r="I122" s="64"/>
    </row>
    <row r="123" spans="1:9" ht="12.75">
      <c r="A123" s="57" t="s">
        <v>500</v>
      </c>
      <c r="B123" s="58" t="s">
        <v>84</v>
      </c>
      <c r="C123" s="49">
        <v>157052</v>
      </c>
      <c r="D123" s="49"/>
      <c r="E123" s="49"/>
      <c r="F123" s="49"/>
      <c r="G123" s="49"/>
      <c r="H123" s="49"/>
      <c r="I123" s="58"/>
    </row>
    <row r="124" spans="1:9" ht="12.75">
      <c r="A124" s="57" t="s">
        <v>503</v>
      </c>
      <c r="B124" s="58" t="s">
        <v>59</v>
      </c>
      <c r="C124" s="49">
        <v>1827</v>
      </c>
      <c r="D124" s="49">
        <v>5940</v>
      </c>
      <c r="E124" s="49">
        <v>5940</v>
      </c>
      <c r="F124" s="49"/>
      <c r="G124" s="49">
        <v>1832</v>
      </c>
      <c r="H124" s="49">
        <v>1862</v>
      </c>
      <c r="I124" s="64"/>
    </row>
    <row r="125" spans="1:9" ht="12.75">
      <c r="A125" s="57" t="s">
        <v>507</v>
      </c>
      <c r="B125" s="58" t="s">
        <v>28</v>
      </c>
      <c r="C125" s="49">
        <v>5892</v>
      </c>
      <c r="D125" s="49">
        <v>8675</v>
      </c>
      <c r="E125" s="49">
        <v>8675</v>
      </c>
      <c r="F125" s="49"/>
      <c r="G125" s="49">
        <v>5672</v>
      </c>
      <c r="H125" s="49">
        <v>5832</v>
      </c>
      <c r="I125" s="42"/>
    </row>
    <row r="126" spans="1:9" ht="12.75">
      <c r="A126" s="57" t="s">
        <v>511</v>
      </c>
      <c r="B126" s="58" t="s">
        <v>23</v>
      </c>
      <c r="C126" s="49">
        <v>87200</v>
      </c>
      <c r="D126" s="49">
        <v>18540</v>
      </c>
      <c r="E126" s="49">
        <v>2184</v>
      </c>
      <c r="F126" s="49"/>
      <c r="G126" s="49">
        <v>1996</v>
      </c>
      <c r="H126" s="49">
        <v>1292</v>
      </c>
      <c r="I126" s="64"/>
    </row>
    <row r="127" spans="1:9" ht="12.75">
      <c r="A127" s="57" t="s">
        <v>515</v>
      </c>
      <c r="B127" s="58" t="s">
        <v>28</v>
      </c>
      <c r="C127" s="49">
        <v>3615</v>
      </c>
      <c r="D127" s="49"/>
      <c r="E127" s="49"/>
      <c r="F127" s="49"/>
      <c r="G127" s="49"/>
      <c r="H127" s="49"/>
      <c r="I127" s="42"/>
    </row>
    <row r="128" spans="1:9" ht="12.75">
      <c r="A128" s="57" t="s">
        <v>519</v>
      </c>
      <c r="B128" s="58" t="s">
        <v>33</v>
      </c>
      <c r="C128" s="49">
        <v>3633</v>
      </c>
      <c r="D128" s="49"/>
      <c r="E128" s="49"/>
      <c r="F128" s="49"/>
      <c r="G128" s="49"/>
      <c r="H128" s="49"/>
      <c r="I128" s="58"/>
    </row>
    <row r="129" spans="1:9" ht="12.75">
      <c r="A129" s="57" t="s">
        <v>523</v>
      </c>
      <c r="B129" s="58" t="s">
        <v>33</v>
      </c>
      <c r="C129" s="49">
        <v>7259</v>
      </c>
      <c r="D129" s="49">
        <v>37272</v>
      </c>
      <c r="E129" s="49">
        <v>37272</v>
      </c>
      <c r="F129" s="49"/>
      <c r="G129" s="49">
        <v>7292</v>
      </c>
      <c r="H129" s="49">
        <v>7368</v>
      </c>
      <c r="I129" s="64"/>
    </row>
    <row r="130" spans="1:9" ht="12.75">
      <c r="A130" s="57" t="s">
        <v>527</v>
      </c>
      <c r="B130" s="58" t="s">
        <v>84</v>
      </c>
      <c r="C130" s="49">
        <v>2208</v>
      </c>
      <c r="D130" s="49">
        <v>4530</v>
      </c>
      <c r="E130" s="49">
        <v>4530</v>
      </c>
      <c r="F130" s="49"/>
      <c r="G130" s="49">
        <v>2245</v>
      </c>
      <c r="H130" s="49">
        <v>2223</v>
      </c>
      <c r="I130" s="64"/>
    </row>
    <row r="131" spans="1:9" ht="12.75">
      <c r="A131" s="57" t="s">
        <v>531</v>
      </c>
      <c r="B131" s="58" t="s">
        <v>84</v>
      </c>
      <c r="C131" s="49">
        <v>1946</v>
      </c>
      <c r="D131" s="49">
        <v>579</v>
      </c>
      <c r="E131" s="49">
        <v>579</v>
      </c>
      <c r="F131" s="49"/>
      <c r="G131" s="49">
        <v>1929</v>
      </c>
      <c r="H131" s="49">
        <v>1955</v>
      </c>
      <c r="I131" s="64"/>
    </row>
    <row r="132" spans="1:9" ht="12.75">
      <c r="A132" s="57" t="s">
        <v>535</v>
      </c>
      <c r="B132" s="58" t="s">
        <v>28</v>
      </c>
      <c r="C132" s="49">
        <v>3422</v>
      </c>
      <c r="D132" s="49"/>
      <c r="E132" s="49"/>
      <c r="F132" s="49"/>
      <c r="G132" s="49"/>
      <c r="H132" s="49"/>
      <c r="I132" s="42"/>
    </row>
    <row r="133" spans="1:9" ht="12.75">
      <c r="A133" s="57" t="s">
        <v>539</v>
      </c>
      <c r="B133" s="58" t="s">
        <v>14</v>
      </c>
      <c r="C133" s="49">
        <v>3201</v>
      </c>
      <c r="D133" s="49">
        <v>4299</v>
      </c>
      <c r="E133" s="49">
        <v>4299</v>
      </c>
      <c r="F133" s="49"/>
      <c r="G133" s="49">
        <v>3142</v>
      </c>
      <c r="H133" s="49">
        <v>3202</v>
      </c>
      <c r="I133" s="64"/>
    </row>
    <row r="134" spans="1:9" ht="12.75">
      <c r="A134" s="57" t="s">
        <v>543</v>
      </c>
      <c r="B134" s="58" t="s">
        <v>59</v>
      </c>
      <c r="C134" s="49">
        <v>3257</v>
      </c>
      <c r="D134" s="49">
        <v>15410</v>
      </c>
      <c r="E134" s="49">
        <v>15410</v>
      </c>
      <c r="F134" s="49"/>
      <c r="G134" s="49">
        <v>3394</v>
      </c>
      <c r="H134" s="49">
        <v>3165</v>
      </c>
      <c r="I134" s="64"/>
    </row>
    <row r="135" spans="1:9" ht="12.75">
      <c r="A135" s="57" t="s">
        <v>547</v>
      </c>
      <c r="B135" s="58" t="s">
        <v>46</v>
      </c>
      <c r="C135" s="49">
        <v>68856</v>
      </c>
      <c r="D135" s="49">
        <v>9390</v>
      </c>
      <c r="E135" s="49">
        <v>5269</v>
      </c>
      <c r="F135" s="49"/>
      <c r="G135" s="49">
        <v>5275</v>
      </c>
      <c r="H135" s="49">
        <v>5254</v>
      </c>
      <c r="I135" s="64"/>
    </row>
    <row r="136" spans="1:9" ht="12.75">
      <c r="A136" s="57" t="s">
        <v>551</v>
      </c>
      <c r="B136" s="58" t="s">
        <v>14</v>
      </c>
      <c r="C136" s="49">
        <v>7786</v>
      </c>
      <c r="D136" s="49"/>
      <c r="E136" s="49"/>
      <c r="F136" s="49"/>
      <c r="G136" s="49"/>
      <c r="H136" s="49"/>
      <c r="I136" s="58"/>
    </row>
    <row r="137" spans="1:9" ht="12.75">
      <c r="A137" s="57" t="s">
        <v>555</v>
      </c>
      <c r="B137" s="58" t="s">
        <v>33</v>
      </c>
      <c r="C137" s="49">
        <v>8614</v>
      </c>
      <c r="D137" s="49">
        <v>28347</v>
      </c>
      <c r="E137" s="49">
        <v>28347</v>
      </c>
      <c r="F137" s="49"/>
      <c r="G137" s="49">
        <v>8805</v>
      </c>
      <c r="H137" s="49">
        <v>8483</v>
      </c>
      <c r="I137" s="64"/>
    </row>
    <row r="138" spans="1:9" ht="12.75">
      <c r="A138" s="57" t="s">
        <v>559</v>
      </c>
      <c r="B138" s="58" t="s">
        <v>23</v>
      </c>
      <c r="C138" s="49">
        <v>22330</v>
      </c>
      <c r="D138" s="49"/>
      <c r="E138" s="49"/>
      <c r="F138" s="49"/>
      <c r="G138" s="49"/>
      <c r="H138" s="49"/>
      <c r="I138" s="58"/>
    </row>
    <row r="139" spans="1:9" ht="12.75">
      <c r="A139" s="57" t="s">
        <v>563</v>
      </c>
      <c r="B139" s="58" t="s">
        <v>23</v>
      </c>
      <c r="C139" s="49">
        <v>2221</v>
      </c>
      <c r="D139" s="49">
        <v>5699</v>
      </c>
      <c r="E139" s="49">
        <v>5699</v>
      </c>
      <c r="F139" s="49"/>
      <c r="G139" s="49">
        <v>2363</v>
      </c>
      <c r="H139" s="49">
        <v>2115</v>
      </c>
      <c r="I139" s="64"/>
    </row>
    <row r="140" spans="1:9" ht="12.75">
      <c r="A140" s="57" t="s">
        <v>567</v>
      </c>
      <c r="B140" s="58" t="s">
        <v>23</v>
      </c>
      <c r="C140" s="49">
        <v>1127</v>
      </c>
      <c r="D140" s="49">
        <v>3165</v>
      </c>
      <c r="E140" s="49">
        <v>3165</v>
      </c>
      <c r="F140" s="49"/>
      <c r="G140" s="49">
        <v>1155</v>
      </c>
      <c r="H140" s="49">
        <v>1079</v>
      </c>
      <c r="I140" s="64"/>
    </row>
    <row r="141" spans="1:9" ht="12.75">
      <c r="A141" s="57" t="s">
        <v>571</v>
      </c>
      <c r="B141" s="58" t="s">
        <v>14</v>
      </c>
      <c r="C141" s="49">
        <v>20767</v>
      </c>
      <c r="D141" s="49"/>
      <c r="E141" s="49"/>
      <c r="F141" s="49"/>
      <c r="G141" s="49"/>
      <c r="H141" s="49"/>
      <c r="I141" s="58"/>
    </row>
    <row r="142" spans="1:9" ht="12.75">
      <c r="A142" s="57" t="s">
        <v>575</v>
      </c>
      <c r="B142" s="58" t="s">
        <v>59</v>
      </c>
      <c r="C142" s="49">
        <v>3776</v>
      </c>
      <c r="D142" s="49"/>
      <c r="E142" s="49"/>
      <c r="F142" s="49"/>
      <c r="G142" s="49"/>
      <c r="H142" s="49"/>
      <c r="I142" s="58"/>
    </row>
    <row r="143" spans="1:9" ht="12.75">
      <c r="A143" s="57" t="s">
        <v>579</v>
      </c>
      <c r="B143" s="58" t="s">
        <v>9</v>
      </c>
      <c r="C143" s="49">
        <v>6043</v>
      </c>
      <c r="D143" s="49">
        <v>24365</v>
      </c>
      <c r="E143" s="49">
        <v>8128</v>
      </c>
      <c r="F143" s="49"/>
      <c r="G143" s="49">
        <v>221</v>
      </c>
      <c r="H143" s="49">
        <v>216</v>
      </c>
      <c r="I143" s="65"/>
    </row>
    <row r="144" spans="1:9" ht="12.75">
      <c r="A144" s="57" t="s">
        <v>584</v>
      </c>
      <c r="B144" s="58" t="s">
        <v>14</v>
      </c>
      <c r="C144" s="49">
        <v>10682</v>
      </c>
      <c r="D144" s="49">
        <v>3205</v>
      </c>
      <c r="E144" s="49">
        <v>1912</v>
      </c>
      <c r="F144" s="49"/>
      <c r="G144" s="49">
        <v>1826</v>
      </c>
      <c r="H144" s="49">
        <v>1887</v>
      </c>
      <c r="I144" s="64"/>
    </row>
    <row r="145" spans="1:9" ht="12.75">
      <c r="A145" s="57" t="s">
        <v>588</v>
      </c>
      <c r="B145" s="58" t="s">
        <v>33</v>
      </c>
      <c r="C145" s="49">
        <v>12556</v>
      </c>
      <c r="D145" s="49">
        <v>6041</v>
      </c>
      <c r="E145" s="49">
        <v>6041</v>
      </c>
      <c r="F145" s="49"/>
      <c r="G145" s="49">
        <v>12865</v>
      </c>
      <c r="H145" s="49">
        <v>12840</v>
      </c>
      <c r="I145" s="64"/>
    </row>
    <row r="146" spans="1:9" ht="12.75">
      <c r="A146" s="57" t="s">
        <v>592</v>
      </c>
      <c r="B146" s="58" t="s">
        <v>28</v>
      </c>
      <c r="C146" s="49">
        <v>8743</v>
      </c>
      <c r="D146" s="49"/>
      <c r="E146" s="49"/>
      <c r="F146" s="49"/>
      <c r="G146" s="49"/>
      <c r="H146" s="49"/>
      <c r="I146" s="42"/>
    </row>
    <row r="147" spans="1:9" ht="12.75">
      <c r="A147" s="57" t="s">
        <v>596</v>
      </c>
      <c r="B147" s="58" t="s">
        <v>23</v>
      </c>
      <c r="C147" s="49">
        <v>4454</v>
      </c>
      <c r="D147" s="49"/>
      <c r="E147" s="49"/>
      <c r="F147" s="49"/>
      <c r="G147" s="49"/>
      <c r="H147" s="49"/>
      <c r="I147" s="58"/>
    </row>
    <row r="148" spans="1:9" ht="12.75">
      <c r="A148" s="57" t="s">
        <v>600</v>
      </c>
      <c r="B148" s="58" t="s">
        <v>14</v>
      </c>
      <c r="C148" s="49">
        <v>19674</v>
      </c>
      <c r="D148" s="49"/>
      <c r="E148" s="49"/>
      <c r="F148" s="49"/>
      <c r="G148" s="49"/>
      <c r="H148" s="49"/>
      <c r="I148" s="58"/>
    </row>
    <row r="149" spans="1:9" ht="12.75">
      <c r="A149" s="57" t="s">
        <v>1112</v>
      </c>
      <c r="B149" s="58" t="s">
        <v>89</v>
      </c>
      <c r="C149" s="49">
        <v>1820</v>
      </c>
      <c r="D149" s="49">
        <v>15532</v>
      </c>
      <c r="E149" s="49">
        <v>15532</v>
      </c>
      <c r="F149" s="49"/>
      <c r="G149" s="49">
        <v>1901</v>
      </c>
      <c r="H149" s="49">
        <v>1768</v>
      </c>
      <c r="I149" s="64"/>
    </row>
    <row r="150" spans="1:9" ht="12.75">
      <c r="A150" s="57" t="s">
        <v>608</v>
      </c>
      <c r="B150" s="58" t="s">
        <v>59</v>
      </c>
      <c r="C150" s="49">
        <v>13653</v>
      </c>
      <c r="D150" s="49"/>
      <c r="E150" s="49"/>
      <c r="F150" s="49"/>
      <c r="G150" s="49"/>
      <c r="H150" s="49"/>
      <c r="I150" s="58"/>
    </row>
    <row r="151" spans="1:9" ht="12.75">
      <c r="A151" s="57" t="s">
        <v>612</v>
      </c>
      <c r="B151" s="58" t="s">
        <v>28</v>
      </c>
      <c r="C151" s="49">
        <v>576</v>
      </c>
      <c r="D151" s="49">
        <v>2607</v>
      </c>
      <c r="E151" s="49">
        <v>2607</v>
      </c>
      <c r="F151" s="49"/>
      <c r="G151" s="49">
        <v>586</v>
      </c>
      <c r="H151" s="49">
        <v>547</v>
      </c>
      <c r="I151" s="42"/>
    </row>
    <row r="152" spans="1:9" ht="12.75">
      <c r="A152" s="57" t="s">
        <v>616</v>
      </c>
      <c r="B152" s="58" t="s">
        <v>154</v>
      </c>
      <c r="C152" s="49">
        <v>17908</v>
      </c>
      <c r="D152" s="49">
        <v>3064</v>
      </c>
      <c r="E152" s="49">
        <v>1587</v>
      </c>
      <c r="F152" s="49">
        <v>256</v>
      </c>
      <c r="G152" s="49">
        <v>313</v>
      </c>
      <c r="H152" s="49">
        <v>342</v>
      </c>
      <c r="I152" s="65"/>
    </row>
    <row r="153" spans="1:9" ht="12.75">
      <c r="A153" s="57" t="s">
        <v>620</v>
      </c>
      <c r="B153" s="58" t="s">
        <v>9</v>
      </c>
      <c r="C153" s="49">
        <v>14237</v>
      </c>
      <c r="D153" s="49">
        <v>16566</v>
      </c>
      <c r="E153" s="49">
        <v>1438</v>
      </c>
      <c r="F153" s="49"/>
      <c r="G153" s="49">
        <v>787</v>
      </c>
      <c r="H153" s="49">
        <v>892</v>
      </c>
      <c r="I153" s="65"/>
    </row>
    <row r="154" spans="1:9" ht="12.75">
      <c r="A154" s="57" t="s">
        <v>624</v>
      </c>
      <c r="B154" s="58" t="s">
        <v>28</v>
      </c>
      <c r="C154" s="49">
        <v>1822</v>
      </c>
      <c r="D154" s="49">
        <v>2876</v>
      </c>
      <c r="E154" s="49">
        <v>2876</v>
      </c>
      <c r="F154" s="49"/>
      <c r="G154" s="49">
        <v>1830</v>
      </c>
      <c r="H154" s="49">
        <v>1780</v>
      </c>
      <c r="I154" s="42"/>
    </row>
    <row r="155" spans="1:9" ht="12.75">
      <c r="A155" s="57" t="s">
        <v>628</v>
      </c>
      <c r="B155" s="58" t="s">
        <v>9</v>
      </c>
      <c r="C155" s="49">
        <v>9264</v>
      </c>
      <c r="D155" s="49"/>
      <c r="E155" s="49"/>
      <c r="F155" s="49"/>
      <c r="G155" s="49"/>
      <c r="H155" s="49"/>
      <c r="I155" s="58"/>
    </row>
    <row r="156" spans="1:9" ht="12.75">
      <c r="A156" s="57" t="s">
        <v>632</v>
      </c>
      <c r="B156" s="58" t="s">
        <v>9</v>
      </c>
      <c r="C156" s="49">
        <v>8744</v>
      </c>
      <c r="D156" s="49"/>
      <c r="E156" s="49"/>
      <c r="F156" s="49"/>
      <c r="G156" s="49"/>
      <c r="H156" s="49"/>
      <c r="I156" s="58"/>
    </row>
    <row r="157" spans="1:9" ht="12.75">
      <c r="A157" s="57" t="s">
        <v>636</v>
      </c>
      <c r="B157" s="58" t="s">
        <v>33</v>
      </c>
      <c r="C157" s="49">
        <v>1414</v>
      </c>
      <c r="D157" s="49">
        <v>10250</v>
      </c>
      <c r="E157" s="49">
        <v>10250</v>
      </c>
      <c r="F157" s="49"/>
      <c r="G157" s="49">
        <v>1275</v>
      </c>
      <c r="H157" s="49">
        <v>1364</v>
      </c>
      <c r="I157" s="64"/>
    </row>
    <row r="158" spans="1:9" ht="12.75">
      <c r="A158" s="57" t="s">
        <v>639</v>
      </c>
      <c r="B158" s="58" t="s">
        <v>89</v>
      </c>
      <c r="C158" s="49">
        <v>1958</v>
      </c>
      <c r="D158" s="49"/>
      <c r="E158" s="49"/>
      <c r="F158" s="49"/>
      <c r="G158" s="49"/>
      <c r="H158" s="49"/>
      <c r="I158" s="58"/>
    </row>
    <row r="159" spans="1:9" ht="12.75">
      <c r="A159" s="57" t="s">
        <v>643</v>
      </c>
      <c r="B159" s="58" t="s">
        <v>59</v>
      </c>
      <c r="C159" s="49">
        <v>13195</v>
      </c>
      <c r="D159" s="49"/>
      <c r="E159" s="49"/>
      <c r="F159" s="49"/>
      <c r="G159" s="49"/>
      <c r="H159" s="49"/>
      <c r="I159" s="58"/>
    </row>
    <row r="160" spans="1:9" ht="12.75">
      <c r="A160" s="57" t="s">
        <v>646</v>
      </c>
      <c r="B160" s="58" t="s">
        <v>28</v>
      </c>
      <c r="C160" s="49">
        <v>23971</v>
      </c>
      <c r="D160" s="49"/>
      <c r="E160" s="49"/>
      <c r="F160" s="49"/>
      <c r="G160" s="49"/>
      <c r="H160" s="49"/>
      <c r="I160" s="42"/>
    </row>
    <row r="161" spans="1:9" ht="12.75">
      <c r="A161" s="57" t="s">
        <v>650</v>
      </c>
      <c r="B161" s="58" t="s">
        <v>89</v>
      </c>
      <c r="C161" s="49">
        <v>778</v>
      </c>
      <c r="D161" s="49">
        <v>9834</v>
      </c>
      <c r="E161" s="49">
        <v>9834</v>
      </c>
      <c r="F161" s="49"/>
      <c r="G161" s="49">
        <v>739</v>
      </c>
      <c r="H161" s="49">
        <v>761</v>
      </c>
      <c r="I161" s="65"/>
    </row>
    <row r="162" spans="1:9" ht="12.75">
      <c r="A162" s="57" t="s">
        <v>654</v>
      </c>
      <c r="B162" s="58" t="s">
        <v>9</v>
      </c>
      <c r="C162" s="49">
        <v>1505</v>
      </c>
      <c r="D162" s="49">
        <v>10940</v>
      </c>
      <c r="E162" s="49">
        <v>10940</v>
      </c>
      <c r="F162" s="49"/>
      <c r="G162" s="49">
        <v>1541</v>
      </c>
      <c r="H162" s="49">
        <v>1578</v>
      </c>
      <c r="I162" s="64"/>
    </row>
    <row r="163" spans="1:9" ht="12.75">
      <c r="A163" s="57" t="s">
        <v>658</v>
      </c>
      <c r="B163" s="58" t="s">
        <v>33</v>
      </c>
      <c r="C163" s="49">
        <v>1147</v>
      </c>
      <c r="D163" s="49">
        <v>10825</v>
      </c>
      <c r="E163" s="49">
        <v>10825</v>
      </c>
      <c r="F163" s="49"/>
      <c r="G163" s="49">
        <v>1221</v>
      </c>
      <c r="H163" s="49">
        <v>1216</v>
      </c>
      <c r="I163" s="64"/>
    </row>
    <row r="164" spans="1:9" ht="12.75">
      <c r="A164" s="57" t="s">
        <v>662</v>
      </c>
      <c r="B164" s="58" t="s">
        <v>46</v>
      </c>
      <c r="C164" s="49">
        <v>10226</v>
      </c>
      <c r="D164" s="49">
        <v>1668</v>
      </c>
      <c r="E164" s="49">
        <v>614</v>
      </c>
      <c r="F164" s="49"/>
      <c r="G164" s="49">
        <v>1815</v>
      </c>
      <c r="H164" s="49">
        <v>2101</v>
      </c>
      <c r="I164" s="64"/>
    </row>
    <row r="165" spans="1:9" ht="12.75">
      <c r="A165" s="57" t="s">
        <v>1113</v>
      </c>
      <c r="B165" s="58" t="s">
        <v>89</v>
      </c>
      <c r="C165" s="49">
        <v>11167</v>
      </c>
      <c r="D165" s="49"/>
      <c r="E165" s="49"/>
      <c r="F165" s="49"/>
      <c r="G165" s="49"/>
      <c r="H165" s="49"/>
      <c r="I165" s="58"/>
    </row>
    <row r="166" spans="1:9" ht="12.75">
      <c r="A166" s="57" t="s">
        <v>670</v>
      </c>
      <c r="B166" s="58" t="s">
        <v>46</v>
      </c>
      <c r="C166" s="49">
        <v>2566</v>
      </c>
      <c r="D166" s="49">
        <v>6239</v>
      </c>
      <c r="E166" s="49">
        <v>6239</v>
      </c>
      <c r="F166" s="49"/>
      <c r="G166" s="49">
        <v>2559</v>
      </c>
      <c r="H166" s="49">
        <v>2480</v>
      </c>
      <c r="I166" s="64"/>
    </row>
    <row r="167" spans="1:9" ht="12.75">
      <c r="A167" s="57" t="s">
        <v>674</v>
      </c>
      <c r="B167" s="58" t="s">
        <v>9</v>
      </c>
      <c r="C167" s="49">
        <v>2388</v>
      </c>
      <c r="D167" s="49"/>
      <c r="E167" s="49"/>
      <c r="F167" s="49"/>
      <c r="G167" s="49"/>
      <c r="H167" s="49"/>
      <c r="I167" s="58"/>
    </row>
    <row r="168" spans="1:9" ht="12.75">
      <c r="A168" s="57" t="s">
        <v>678</v>
      </c>
      <c r="B168" s="58" t="s">
        <v>33</v>
      </c>
      <c r="C168" s="49">
        <v>14705</v>
      </c>
      <c r="D168" s="49"/>
      <c r="E168" s="49"/>
      <c r="F168" s="49"/>
      <c r="G168" s="49"/>
      <c r="H168" s="49"/>
      <c r="I168" s="58"/>
    </row>
    <row r="169" spans="1:9" ht="12.75">
      <c r="A169" s="57" t="s">
        <v>682</v>
      </c>
      <c r="B169" s="58" t="s">
        <v>89</v>
      </c>
      <c r="C169" s="49">
        <v>635</v>
      </c>
      <c r="D169" s="49"/>
      <c r="E169" s="49"/>
      <c r="F169" s="49"/>
      <c r="G169" s="49"/>
      <c r="H169" s="49"/>
      <c r="I169" s="58"/>
    </row>
    <row r="170" spans="1:9" ht="12.75">
      <c r="A170" s="57" t="s">
        <v>686</v>
      </c>
      <c r="B170" s="58" t="s">
        <v>28</v>
      </c>
      <c r="C170" s="49">
        <v>878</v>
      </c>
      <c r="D170" s="49">
        <v>3647</v>
      </c>
      <c r="E170" s="49">
        <v>3647</v>
      </c>
      <c r="F170" s="49"/>
      <c r="G170" s="49">
        <v>848</v>
      </c>
      <c r="H170" s="49">
        <v>870</v>
      </c>
      <c r="I170" s="42"/>
    </row>
    <row r="171" spans="1:9" ht="12.75">
      <c r="A171" s="57" t="s">
        <v>690</v>
      </c>
      <c r="B171" s="58" t="s">
        <v>89</v>
      </c>
      <c r="C171" s="49">
        <v>4572</v>
      </c>
      <c r="D171" s="49"/>
      <c r="E171" s="49"/>
      <c r="F171" s="49"/>
      <c r="G171" s="49"/>
      <c r="H171" s="49"/>
      <c r="I171" s="58"/>
    </row>
    <row r="172" spans="1:9" ht="12.75">
      <c r="A172" s="57" t="s">
        <v>694</v>
      </c>
      <c r="B172" s="58" t="s">
        <v>59</v>
      </c>
      <c r="C172" s="49">
        <v>1188</v>
      </c>
      <c r="D172" s="49">
        <v>10893</v>
      </c>
      <c r="E172" s="49">
        <v>10893</v>
      </c>
      <c r="F172" s="49"/>
      <c r="G172" s="49">
        <v>1234</v>
      </c>
      <c r="H172" s="49">
        <v>1168</v>
      </c>
      <c r="I172" s="64"/>
    </row>
    <row r="173" spans="1:9" ht="12.75">
      <c r="A173" s="57" t="s">
        <v>698</v>
      </c>
      <c r="B173" s="58" t="s">
        <v>89</v>
      </c>
      <c r="C173" s="49">
        <v>4939</v>
      </c>
      <c r="D173" s="49"/>
      <c r="E173" s="49"/>
      <c r="F173" s="49"/>
      <c r="G173" s="49"/>
      <c r="H173" s="49"/>
      <c r="I173" s="58"/>
    </row>
    <row r="174" spans="1:9" ht="12.75">
      <c r="A174" s="57" t="s">
        <v>702</v>
      </c>
      <c r="B174" s="58" t="s">
        <v>59</v>
      </c>
      <c r="C174" s="49">
        <v>7509</v>
      </c>
      <c r="D174" s="49">
        <v>5485</v>
      </c>
      <c r="E174" s="49">
        <v>3692</v>
      </c>
      <c r="F174" s="49">
        <v>709</v>
      </c>
      <c r="G174" s="49">
        <v>6395</v>
      </c>
      <c r="H174" s="49">
        <v>6462</v>
      </c>
      <c r="I174" s="64"/>
    </row>
    <row r="175" spans="1:9" ht="12.75">
      <c r="A175" s="57" t="s">
        <v>706</v>
      </c>
      <c r="B175" s="58" t="s">
        <v>23</v>
      </c>
      <c r="C175" s="49">
        <v>3645</v>
      </c>
      <c r="D175" s="49">
        <v>7032</v>
      </c>
      <c r="E175" s="49">
        <v>7032</v>
      </c>
      <c r="F175" s="49"/>
      <c r="G175" s="49">
        <v>3791</v>
      </c>
      <c r="H175" s="49">
        <v>3598</v>
      </c>
      <c r="I175" s="64"/>
    </row>
    <row r="176" spans="1:9" ht="12.75">
      <c r="A176" s="57" t="s">
        <v>710</v>
      </c>
      <c r="B176" s="58" t="s">
        <v>14</v>
      </c>
      <c r="C176" s="49">
        <v>19435</v>
      </c>
      <c r="D176" s="49">
        <v>7908</v>
      </c>
      <c r="E176" s="49">
        <v>5781</v>
      </c>
      <c r="F176" s="49"/>
      <c r="G176" s="49">
        <v>2356</v>
      </c>
      <c r="H176" s="49">
        <v>2076</v>
      </c>
      <c r="I176" s="64"/>
    </row>
    <row r="177" spans="1:9" ht="12.75">
      <c r="A177" s="57" t="s">
        <v>714</v>
      </c>
      <c r="B177" s="58" t="s">
        <v>9</v>
      </c>
      <c r="C177" s="49">
        <v>4176</v>
      </c>
      <c r="D177" s="49">
        <v>6966</v>
      </c>
      <c r="E177" s="49">
        <v>6966</v>
      </c>
      <c r="F177" s="49"/>
      <c r="G177" s="49">
        <v>4136</v>
      </c>
      <c r="H177" s="49">
        <v>4276</v>
      </c>
      <c r="I177" s="64"/>
    </row>
    <row r="178" spans="1:9" ht="12.75">
      <c r="A178" s="57" t="s">
        <v>718</v>
      </c>
      <c r="B178" s="58" t="s">
        <v>23</v>
      </c>
      <c r="C178" s="49">
        <v>2458</v>
      </c>
      <c r="D178" s="49">
        <v>2716</v>
      </c>
      <c r="E178" s="49">
        <v>2716</v>
      </c>
      <c r="F178" s="49"/>
      <c r="G178" s="49">
        <v>2504</v>
      </c>
      <c r="H178" s="49">
        <v>2402</v>
      </c>
      <c r="I178" s="64"/>
    </row>
    <row r="179" spans="1:9" ht="12.75">
      <c r="A179" s="57" t="s">
        <v>722</v>
      </c>
      <c r="B179" s="58" t="s">
        <v>9</v>
      </c>
      <c r="C179" s="49">
        <v>2141</v>
      </c>
      <c r="D179" s="49"/>
      <c r="E179" s="49"/>
      <c r="F179" s="49"/>
      <c r="G179" s="49"/>
      <c r="H179" s="49"/>
      <c r="I179" s="58"/>
    </row>
    <row r="180" spans="1:9" ht="12.75">
      <c r="A180" s="57" t="s">
        <v>726</v>
      </c>
      <c r="B180" s="58" t="s">
        <v>23</v>
      </c>
      <c r="C180" s="49">
        <v>24179</v>
      </c>
      <c r="D180" s="49"/>
      <c r="E180" s="49"/>
      <c r="F180" s="49"/>
      <c r="G180" s="49"/>
      <c r="H180" s="49"/>
      <c r="I180" s="58"/>
    </row>
    <row r="181" spans="1:9" ht="12.75">
      <c r="A181" s="57" t="s">
        <v>730</v>
      </c>
      <c r="B181" s="58" t="s">
        <v>14</v>
      </c>
      <c r="C181" s="49">
        <v>9460</v>
      </c>
      <c r="D181" s="49"/>
      <c r="E181" s="49"/>
      <c r="F181" s="49"/>
      <c r="G181" s="49"/>
      <c r="H181" s="49"/>
      <c r="I181" s="58"/>
    </row>
    <row r="182" spans="1:9" ht="12.75">
      <c r="A182" s="57" t="s">
        <v>734</v>
      </c>
      <c r="B182" s="58" t="s">
        <v>23</v>
      </c>
      <c r="C182" s="49">
        <v>2418</v>
      </c>
      <c r="D182" s="49">
        <v>2874</v>
      </c>
      <c r="E182" s="49">
        <v>2874</v>
      </c>
      <c r="F182" s="49"/>
      <c r="G182" s="49">
        <v>2373</v>
      </c>
      <c r="H182" s="49">
        <v>2412</v>
      </c>
      <c r="I182" s="64"/>
    </row>
    <row r="183" spans="1:9" ht="12.75">
      <c r="A183" s="57" t="s">
        <v>738</v>
      </c>
      <c r="B183" s="58" t="s">
        <v>28</v>
      </c>
      <c r="C183" s="49">
        <v>3190</v>
      </c>
      <c r="D183" s="49">
        <v>15586</v>
      </c>
      <c r="E183" s="49">
        <v>15586</v>
      </c>
      <c r="F183" s="49"/>
      <c r="G183" s="49">
        <v>3267</v>
      </c>
      <c r="H183" s="49">
        <v>3200</v>
      </c>
      <c r="I183" s="42"/>
    </row>
    <row r="184" spans="1:9" ht="12.75">
      <c r="A184" s="57" t="s">
        <v>742</v>
      </c>
      <c r="B184" s="58" t="s">
        <v>84</v>
      </c>
      <c r="C184" s="49">
        <v>34419</v>
      </c>
      <c r="D184" s="49"/>
      <c r="E184" s="49"/>
      <c r="F184" s="49"/>
      <c r="G184" s="49"/>
      <c r="H184" s="49"/>
      <c r="I184" s="58"/>
    </row>
    <row r="185" spans="1:9" ht="12.75">
      <c r="A185" s="57" t="s">
        <v>746</v>
      </c>
      <c r="B185" s="58" t="s">
        <v>89</v>
      </c>
      <c r="C185" s="49">
        <v>85858</v>
      </c>
      <c r="D185" s="49"/>
      <c r="E185" s="49"/>
      <c r="F185" s="49"/>
      <c r="G185" s="49"/>
      <c r="H185" s="49"/>
      <c r="I185" s="58"/>
    </row>
    <row r="186" spans="1:9" ht="12.75">
      <c r="A186" s="57" t="s">
        <v>750</v>
      </c>
      <c r="B186" s="58" t="s">
        <v>14</v>
      </c>
      <c r="C186" s="49">
        <v>89101</v>
      </c>
      <c r="D186" s="49">
        <v>23673</v>
      </c>
      <c r="E186" s="49">
        <v>13182</v>
      </c>
      <c r="F186" s="49"/>
      <c r="G186" s="49">
        <v>9556</v>
      </c>
      <c r="H186" s="49">
        <v>7659</v>
      </c>
      <c r="I186" s="64"/>
    </row>
    <row r="187" spans="1:9" ht="12.75">
      <c r="A187" s="57" t="s">
        <v>754</v>
      </c>
      <c r="B187" s="58" t="s">
        <v>33</v>
      </c>
      <c r="C187" s="49">
        <v>3870</v>
      </c>
      <c r="D187" s="49">
        <v>10298</v>
      </c>
      <c r="E187" s="49">
        <v>10298</v>
      </c>
      <c r="F187" s="49"/>
      <c r="G187" s="49">
        <v>4025</v>
      </c>
      <c r="H187" s="49">
        <v>3867</v>
      </c>
      <c r="I187" s="64"/>
    </row>
    <row r="188" spans="1:9" ht="12.75">
      <c r="A188" s="57" t="s">
        <v>758</v>
      </c>
      <c r="B188" s="58" t="s">
        <v>46</v>
      </c>
      <c r="C188" s="49">
        <v>2142</v>
      </c>
      <c r="D188" s="49">
        <v>1717</v>
      </c>
      <c r="E188" s="49">
        <v>1717</v>
      </c>
      <c r="F188" s="49"/>
      <c r="G188" s="49">
        <v>2039</v>
      </c>
      <c r="H188" s="49">
        <v>2191</v>
      </c>
      <c r="I188" s="64"/>
    </row>
    <row r="189" spans="1:9" ht="12.75">
      <c r="A189" s="57" t="s">
        <v>761</v>
      </c>
      <c r="B189" s="58" t="s">
        <v>9</v>
      </c>
      <c r="C189" s="49">
        <v>28952</v>
      </c>
      <c r="D189" s="49"/>
      <c r="E189" s="49"/>
      <c r="F189" s="49"/>
      <c r="G189" s="49"/>
      <c r="H189" s="49"/>
      <c r="I189" s="58"/>
    </row>
    <row r="190" spans="1:9" ht="12.75">
      <c r="A190" s="57" t="s">
        <v>765</v>
      </c>
      <c r="B190" s="58" t="s">
        <v>154</v>
      </c>
      <c r="C190" s="49">
        <v>9626</v>
      </c>
      <c r="D190" s="49"/>
      <c r="E190" s="49"/>
      <c r="F190" s="49"/>
      <c r="G190" s="49"/>
      <c r="H190" s="49"/>
      <c r="I190" s="58"/>
    </row>
    <row r="191" spans="1:9" ht="12.75">
      <c r="A191" s="57" t="s">
        <v>769</v>
      </c>
      <c r="B191" s="58" t="s">
        <v>89</v>
      </c>
      <c r="C191" s="49">
        <v>5845</v>
      </c>
      <c r="D191" s="49">
        <v>22809</v>
      </c>
      <c r="E191" s="49">
        <v>22809</v>
      </c>
      <c r="F191" s="49"/>
      <c r="G191" s="49">
        <v>6158</v>
      </c>
      <c r="H191" s="49">
        <v>5938</v>
      </c>
      <c r="I191" s="64"/>
    </row>
    <row r="192" spans="1:9" ht="12.75">
      <c r="A192" s="57" t="s">
        <v>773</v>
      </c>
      <c r="B192" s="58" t="s">
        <v>89</v>
      </c>
      <c r="C192" s="49">
        <v>15237</v>
      </c>
      <c r="D192" s="49"/>
      <c r="E192" s="49"/>
      <c r="F192" s="49"/>
      <c r="G192" s="49"/>
      <c r="H192" s="49"/>
      <c r="I192" s="58"/>
    </row>
    <row r="193" spans="1:9" ht="12.75">
      <c r="A193" s="57" t="s">
        <v>777</v>
      </c>
      <c r="B193" s="58" t="s">
        <v>59</v>
      </c>
      <c r="C193" s="49">
        <v>20529</v>
      </c>
      <c r="D193" s="49">
        <v>11438</v>
      </c>
      <c r="E193" s="49">
        <v>4897</v>
      </c>
      <c r="F193" s="49">
        <v>3896</v>
      </c>
      <c r="G193" s="49">
        <v>9893</v>
      </c>
      <c r="H193" s="49">
        <v>10060</v>
      </c>
      <c r="I193" s="64"/>
    </row>
    <row r="194" spans="1:9" ht="12.75">
      <c r="A194" s="57" t="s">
        <v>781</v>
      </c>
      <c r="B194" s="58" t="s">
        <v>14</v>
      </c>
      <c r="C194" s="49">
        <v>8771</v>
      </c>
      <c r="D194" s="49"/>
      <c r="E194" s="49"/>
      <c r="F194" s="49"/>
      <c r="G194" s="49"/>
      <c r="H194" s="49"/>
      <c r="I194" s="58"/>
    </row>
    <row r="195" spans="1:9" ht="12.75">
      <c r="A195" s="57" t="s">
        <v>785</v>
      </c>
      <c r="B195" s="58" t="s">
        <v>89</v>
      </c>
      <c r="C195" s="49">
        <v>28061</v>
      </c>
      <c r="D195" s="49"/>
      <c r="E195" s="49"/>
      <c r="F195" s="49"/>
      <c r="G195" s="49"/>
      <c r="H195" s="49"/>
      <c r="I195" s="58"/>
    </row>
    <row r="196" spans="1:9" ht="12.75">
      <c r="A196" s="57" t="s">
        <v>789</v>
      </c>
      <c r="B196" s="58" t="s">
        <v>46</v>
      </c>
      <c r="C196" s="49">
        <v>7633</v>
      </c>
      <c r="D196" s="49">
        <v>18251</v>
      </c>
      <c r="E196" s="49">
        <v>18251</v>
      </c>
      <c r="F196" s="49"/>
      <c r="G196" s="49">
        <v>7939</v>
      </c>
      <c r="H196" s="49">
        <v>7466</v>
      </c>
      <c r="I196" s="64"/>
    </row>
    <row r="197" spans="1:9" ht="12.75">
      <c r="A197" s="57" t="s">
        <v>793</v>
      </c>
      <c r="B197" s="58" t="s">
        <v>28</v>
      </c>
      <c r="C197" s="49">
        <v>6196</v>
      </c>
      <c r="D197" s="49">
        <v>9706</v>
      </c>
      <c r="E197" s="49">
        <v>9706</v>
      </c>
      <c r="F197" s="49"/>
      <c r="G197" s="49">
        <v>6095</v>
      </c>
      <c r="H197" s="49">
        <v>6251</v>
      </c>
      <c r="I197" s="42"/>
    </row>
    <row r="198" spans="1:9" ht="12.75">
      <c r="A198" s="57" t="s">
        <v>797</v>
      </c>
      <c r="B198" s="58" t="s">
        <v>23</v>
      </c>
      <c r="C198" s="49">
        <v>8604</v>
      </c>
      <c r="D198" s="49"/>
      <c r="E198" s="49"/>
      <c r="F198" s="49"/>
      <c r="G198" s="49"/>
      <c r="H198" s="49"/>
      <c r="I198" s="58"/>
    </row>
    <row r="199" spans="1:9" ht="12.75">
      <c r="A199" s="57" t="s">
        <v>801</v>
      </c>
      <c r="B199" s="58" t="s">
        <v>84</v>
      </c>
      <c r="C199" s="49">
        <v>3826</v>
      </c>
      <c r="D199" s="49">
        <v>1335</v>
      </c>
      <c r="E199" s="49">
        <v>1335</v>
      </c>
      <c r="F199" s="49"/>
      <c r="G199" s="49">
        <v>3452</v>
      </c>
      <c r="H199" s="49">
        <v>3723</v>
      </c>
      <c r="I199" s="64"/>
    </row>
    <row r="200" spans="1:9" ht="12.75">
      <c r="A200" s="57" t="s">
        <v>805</v>
      </c>
      <c r="B200" s="58" t="s">
        <v>84</v>
      </c>
      <c r="C200" s="49">
        <v>11641</v>
      </c>
      <c r="D200" s="49">
        <v>4803</v>
      </c>
      <c r="E200" s="49">
        <v>4803</v>
      </c>
      <c r="F200" s="49"/>
      <c r="G200" s="49">
        <v>12013</v>
      </c>
      <c r="H200" s="49">
        <v>12011</v>
      </c>
      <c r="I200" s="64"/>
    </row>
    <row r="201" spans="1:9" ht="12.75">
      <c r="A201" s="57" t="s">
        <v>809</v>
      </c>
      <c r="B201" s="58" t="s">
        <v>154</v>
      </c>
      <c r="C201" s="49">
        <v>185456</v>
      </c>
      <c r="D201" s="49"/>
      <c r="E201" s="49"/>
      <c r="F201" s="49"/>
      <c r="G201" s="49"/>
      <c r="H201" s="49"/>
      <c r="I201" s="58"/>
    </row>
    <row r="202" spans="1:9" ht="12.75">
      <c r="A202" s="23" t="s">
        <v>813</v>
      </c>
      <c r="B202" s="58" t="s">
        <v>28</v>
      </c>
      <c r="C202" s="49">
        <v>6011</v>
      </c>
      <c r="D202" s="49">
        <v>13824</v>
      </c>
      <c r="E202" s="49">
        <v>13824</v>
      </c>
      <c r="F202" s="49"/>
      <c r="G202" s="49">
        <v>6094</v>
      </c>
      <c r="H202" s="49">
        <v>5891</v>
      </c>
      <c r="I202" s="42"/>
    </row>
    <row r="203" spans="1:9" ht="12.75">
      <c r="A203" s="57" t="s">
        <v>817</v>
      </c>
      <c r="B203" s="58" t="s">
        <v>14</v>
      </c>
      <c r="C203" s="49">
        <v>25378</v>
      </c>
      <c r="D203" s="49"/>
      <c r="E203" s="49"/>
      <c r="F203" s="49"/>
      <c r="G203" s="49"/>
      <c r="H203" s="49"/>
      <c r="I203" s="58"/>
    </row>
    <row r="204" spans="1:9" ht="12.75">
      <c r="A204" s="57" t="s">
        <v>821</v>
      </c>
      <c r="B204" s="58" t="s">
        <v>9</v>
      </c>
      <c r="C204" s="49">
        <v>1693</v>
      </c>
      <c r="D204" s="49">
        <v>8060</v>
      </c>
      <c r="E204" s="49">
        <v>4188</v>
      </c>
      <c r="F204" s="49"/>
      <c r="G204" s="49">
        <v>712</v>
      </c>
      <c r="H204" s="49">
        <v>696</v>
      </c>
      <c r="I204" s="65"/>
    </row>
    <row r="205" spans="1:9" ht="12.75">
      <c r="A205" s="57" t="s">
        <v>824</v>
      </c>
      <c r="B205" s="58" t="s">
        <v>9</v>
      </c>
      <c r="C205" s="49">
        <v>1151</v>
      </c>
      <c r="D205" s="49">
        <v>11849</v>
      </c>
      <c r="E205" s="49">
        <v>11849</v>
      </c>
      <c r="F205" s="49"/>
      <c r="G205" s="49">
        <v>1200</v>
      </c>
      <c r="H205" s="49">
        <v>1126</v>
      </c>
      <c r="I205" s="64"/>
    </row>
    <row r="206" spans="1:9" ht="12.75">
      <c r="A206" s="57" t="s">
        <v>828</v>
      </c>
      <c r="B206" s="58" t="s">
        <v>9</v>
      </c>
      <c r="C206" s="49">
        <v>931</v>
      </c>
      <c r="D206" s="49">
        <v>13255</v>
      </c>
      <c r="E206" s="49">
        <v>13255</v>
      </c>
      <c r="F206" s="49"/>
      <c r="G206" s="49">
        <v>1006</v>
      </c>
      <c r="H206" s="49">
        <v>923</v>
      </c>
      <c r="I206" s="64"/>
    </row>
    <row r="207" spans="1:9" ht="12.75">
      <c r="A207" s="57" t="s">
        <v>832</v>
      </c>
      <c r="B207" s="58" t="s">
        <v>9</v>
      </c>
      <c r="C207" s="49">
        <v>5129</v>
      </c>
      <c r="D207" s="49"/>
      <c r="E207" s="49"/>
      <c r="F207" s="49"/>
      <c r="G207" s="49"/>
      <c r="H207" s="49"/>
      <c r="I207" s="58"/>
    </row>
    <row r="208" spans="1:9" ht="12.75">
      <c r="A208" s="57" t="s">
        <v>836</v>
      </c>
      <c r="B208" s="58" t="s">
        <v>59</v>
      </c>
      <c r="C208" s="49">
        <v>16076</v>
      </c>
      <c r="D208" s="49">
        <v>12125</v>
      </c>
      <c r="E208" s="49">
        <v>5321</v>
      </c>
      <c r="F208" s="49">
        <v>3093</v>
      </c>
      <c r="G208" s="49">
        <v>10456</v>
      </c>
      <c r="H208" s="49">
        <v>10793</v>
      </c>
      <c r="I208" s="64"/>
    </row>
    <row r="209" spans="1:9" ht="12.75">
      <c r="A209" s="57" t="s">
        <v>840</v>
      </c>
      <c r="B209" s="58" t="s">
        <v>59</v>
      </c>
      <c r="C209" s="49">
        <v>8600</v>
      </c>
      <c r="D209" s="49"/>
      <c r="E209" s="49"/>
      <c r="F209" s="49"/>
      <c r="G209" s="49"/>
      <c r="H209" s="49"/>
      <c r="I209" s="58"/>
    </row>
    <row r="210" spans="1:9" ht="12.75">
      <c r="A210" s="57" t="s">
        <v>843</v>
      </c>
      <c r="B210" s="58" t="s">
        <v>84</v>
      </c>
      <c r="C210" s="49">
        <v>3405</v>
      </c>
      <c r="D210" s="49">
        <v>3628</v>
      </c>
      <c r="E210" s="49">
        <v>3628</v>
      </c>
      <c r="F210" s="49"/>
      <c r="G210" s="49">
        <v>3366</v>
      </c>
      <c r="H210" s="49">
        <v>3424</v>
      </c>
      <c r="I210" s="64"/>
    </row>
    <row r="211" spans="1:9" ht="12.75">
      <c r="A211" s="57" t="s">
        <v>848</v>
      </c>
      <c r="B211" s="58" t="s">
        <v>89</v>
      </c>
      <c r="C211" s="49">
        <v>1631</v>
      </c>
      <c r="D211" s="49"/>
      <c r="E211" s="49"/>
      <c r="F211" s="49"/>
      <c r="G211" s="49"/>
      <c r="H211" s="49"/>
      <c r="I211" s="58"/>
    </row>
    <row r="212" spans="1:9" ht="12.75">
      <c r="A212" s="57" t="s">
        <v>852</v>
      </c>
      <c r="B212" s="58" t="s">
        <v>33</v>
      </c>
      <c r="C212" s="49">
        <v>1099</v>
      </c>
      <c r="D212" s="49">
        <v>12485</v>
      </c>
      <c r="E212" s="49">
        <v>12485</v>
      </c>
      <c r="F212" s="49"/>
      <c r="G212" s="49">
        <v>1197</v>
      </c>
      <c r="H212" s="49">
        <v>1070</v>
      </c>
      <c r="I212" s="64"/>
    </row>
    <row r="213" spans="1:9" ht="12.75">
      <c r="A213" s="57" t="s">
        <v>856</v>
      </c>
      <c r="B213" s="58" t="s">
        <v>33</v>
      </c>
      <c r="C213" s="49">
        <v>9378</v>
      </c>
      <c r="D213" s="49">
        <v>28440</v>
      </c>
      <c r="E213" s="49">
        <v>9525</v>
      </c>
      <c r="F213" s="49">
        <v>5534</v>
      </c>
      <c r="G213" s="49">
        <v>5285</v>
      </c>
      <c r="H213" s="49">
        <v>5045</v>
      </c>
      <c r="I213" s="64"/>
    </row>
    <row r="214" spans="1:9" ht="12.75">
      <c r="A214" s="57" t="s">
        <v>860</v>
      </c>
      <c r="B214" s="58" t="s">
        <v>84</v>
      </c>
      <c r="C214" s="49">
        <v>31752</v>
      </c>
      <c r="D214" s="49"/>
      <c r="E214" s="49"/>
      <c r="F214" s="49"/>
      <c r="G214" s="49"/>
      <c r="H214" s="49"/>
      <c r="I214" s="58"/>
    </row>
    <row r="215" spans="1:9" ht="12.75">
      <c r="A215" s="57" t="s">
        <v>864</v>
      </c>
      <c r="B215" s="58" t="s">
        <v>59</v>
      </c>
      <c r="C215" s="49">
        <v>7382</v>
      </c>
      <c r="D215" s="49">
        <v>4564</v>
      </c>
      <c r="E215" s="49">
        <v>4564</v>
      </c>
      <c r="F215" s="49"/>
      <c r="G215" s="49">
        <v>7382</v>
      </c>
      <c r="H215" s="49">
        <v>7427</v>
      </c>
      <c r="I215" s="64"/>
    </row>
    <row r="216" spans="1:9" ht="12.75">
      <c r="A216" s="57" t="s">
        <v>868</v>
      </c>
      <c r="B216" s="58" t="s">
        <v>14</v>
      </c>
      <c r="C216" s="49">
        <v>1680</v>
      </c>
      <c r="D216" s="49">
        <v>7745</v>
      </c>
      <c r="E216" s="49">
        <v>7745</v>
      </c>
      <c r="F216" s="49"/>
      <c r="G216" s="49">
        <v>1693</v>
      </c>
      <c r="H216" s="49">
        <v>1673</v>
      </c>
      <c r="I216" s="64"/>
    </row>
    <row r="217" spans="1:9" ht="12.75">
      <c r="A217" s="57" t="s">
        <v>872</v>
      </c>
      <c r="B217" s="58" t="s">
        <v>9</v>
      </c>
      <c r="C217" s="49">
        <v>1637</v>
      </c>
      <c r="D217" s="49">
        <v>9189</v>
      </c>
      <c r="E217" s="49">
        <v>9189</v>
      </c>
      <c r="F217" s="49"/>
      <c r="G217" s="49">
        <v>1699</v>
      </c>
      <c r="H217" s="49">
        <v>1623</v>
      </c>
      <c r="I217" s="64"/>
    </row>
    <row r="218" spans="1:9" ht="12.75">
      <c r="A218" s="57" t="s">
        <v>876</v>
      </c>
      <c r="B218" s="58" t="s">
        <v>59</v>
      </c>
      <c r="C218" s="49">
        <v>16883</v>
      </c>
      <c r="D218" s="49"/>
      <c r="E218" s="49"/>
      <c r="F218" s="49"/>
      <c r="G218" s="49"/>
      <c r="H218" s="49"/>
      <c r="I218" s="58"/>
    </row>
    <row r="219" spans="1:9" ht="12.75">
      <c r="A219" s="57" t="s">
        <v>880</v>
      </c>
      <c r="B219" s="58" t="s">
        <v>9</v>
      </c>
      <c r="C219" s="49">
        <v>7677</v>
      </c>
      <c r="D219" s="49"/>
      <c r="E219" s="49"/>
      <c r="F219" s="49"/>
      <c r="G219" s="49"/>
      <c r="H219" s="49"/>
      <c r="I219" s="58"/>
    </row>
    <row r="220" spans="1:9" ht="12.75">
      <c r="A220" s="57" t="s">
        <v>884</v>
      </c>
      <c r="B220" s="58" t="s">
        <v>28</v>
      </c>
      <c r="C220" s="49">
        <v>16890</v>
      </c>
      <c r="D220" s="49"/>
      <c r="E220" s="49"/>
      <c r="F220" s="49"/>
      <c r="G220" s="49"/>
      <c r="H220" s="49"/>
      <c r="I220" s="42"/>
    </row>
    <row r="221" spans="1:9" ht="12.75">
      <c r="A221" s="57" t="s">
        <v>888</v>
      </c>
      <c r="B221" s="58" t="s">
        <v>89</v>
      </c>
      <c r="C221" s="49">
        <v>31103</v>
      </c>
      <c r="D221" s="49"/>
      <c r="E221" s="49"/>
      <c r="F221" s="49"/>
      <c r="G221" s="49"/>
      <c r="H221" s="49"/>
      <c r="I221" s="58"/>
    </row>
    <row r="222" spans="1:9" ht="12.75">
      <c r="A222" s="57" t="s">
        <v>892</v>
      </c>
      <c r="B222" s="58" t="s">
        <v>59</v>
      </c>
      <c r="C222" s="49">
        <v>1231</v>
      </c>
      <c r="D222" s="49">
        <v>9925</v>
      </c>
      <c r="E222" s="49">
        <v>9925</v>
      </c>
      <c r="F222" s="49"/>
      <c r="G222" s="49">
        <v>1256</v>
      </c>
      <c r="H222" s="49">
        <v>1180</v>
      </c>
      <c r="I222" s="64"/>
    </row>
    <row r="223" spans="1:9" ht="12.75">
      <c r="A223" s="57" t="s">
        <v>896</v>
      </c>
      <c r="B223" s="58" t="s">
        <v>14</v>
      </c>
      <c r="C223" s="49">
        <v>8469</v>
      </c>
      <c r="D223" s="49">
        <v>13469</v>
      </c>
      <c r="E223" s="49">
        <v>8470</v>
      </c>
      <c r="F223" s="49"/>
      <c r="G223" s="49">
        <v>8751</v>
      </c>
      <c r="H223" s="49">
        <v>8213</v>
      </c>
      <c r="I223" s="64"/>
    </row>
    <row r="224" spans="1:9" ht="12.75">
      <c r="A224" s="57" t="s">
        <v>900</v>
      </c>
      <c r="B224" s="58" t="s">
        <v>89</v>
      </c>
      <c r="C224" s="49">
        <v>27585</v>
      </c>
      <c r="D224" s="49"/>
      <c r="E224" s="49"/>
      <c r="F224" s="49"/>
      <c r="G224" s="49"/>
      <c r="H224" s="49"/>
      <c r="I224" s="58"/>
    </row>
    <row r="225" spans="1:9" ht="12.75">
      <c r="A225" s="57" t="s">
        <v>904</v>
      </c>
      <c r="B225" s="58" t="s">
        <v>9</v>
      </c>
      <c r="C225" s="49">
        <v>2680</v>
      </c>
      <c r="D225" s="49"/>
      <c r="E225" s="49"/>
      <c r="F225" s="49"/>
      <c r="G225" s="49"/>
      <c r="H225" s="49"/>
      <c r="I225" s="58"/>
    </row>
    <row r="226" spans="1:9" ht="12.75">
      <c r="A226" s="57" t="s">
        <v>908</v>
      </c>
      <c r="B226" s="58" t="s">
        <v>23</v>
      </c>
      <c r="C226" s="49">
        <v>1459</v>
      </c>
      <c r="D226" s="49">
        <v>2603</v>
      </c>
      <c r="E226" s="49">
        <v>2603</v>
      </c>
      <c r="F226" s="49"/>
      <c r="G226" s="49">
        <v>1415</v>
      </c>
      <c r="H226" s="49">
        <v>1442</v>
      </c>
      <c r="I226" s="64"/>
    </row>
    <row r="227" spans="1:9" ht="12.75">
      <c r="A227" s="57" t="s">
        <v>912</v>
      </c>
      <c r="B227" s="58" t="s">
        <v>84</v>
      </c>
      <c r="C227" s="49">
        <v>7023</v>
      </c>
      <c r="D227" s="49"/>
      <c r="E227" s="49"/>
      <c r="F227" s="49"/>
      <c r="G227" s="49"/>
      <c r="H227" s="49"/>
      <c r="I227" s="58"/>
    </row>
    <row r="228" spans="1:9" ht="12.75">
      <c r="A228" s="57" t="s">
        <v>916</v>
      </c>
      <c r="B228" s="58" t="s">
        <v>28</v>
      </c>
      <c r="C228" s="49">
        <v>16108</v>
      </c>
      <c r="D228" s="49">
        <v>9150</v>
      </c>
      <c r="E228" s="49">
        <v>9150</v>
      </c>
      <c r="F228" s="49"/>
      <c r="G228" s="49">
        <v>15980</v>
      </c>
      <c r="H228" s="49">
        <v>16012</v>
      </c>
      <c r="I228" s="42"/>
    </row>
    <row r="229" spans="1:9" ht="12.75">
      <c r="A229" s="57" t="s">
        <v>920</v>
      </c>
      <c r="B229" s="58" t="s">
        <v>89</v>
      </c>
      <c r="C229" s="49">
        <v>14061</v>
      </c>
      <c r="D229" s="49"/>
      <c r="E229" s="49"/>
      <c r="F229" s="49"/>
      <c r="G229" s="49"/>
      <c r="H229" s="49"/>
      <c r="I229" s="58"/>
    </row>
    <row r="230" spans="1:9" ht="12.75">
      <c r="A230" s="57" t="s">
        <v>924</v>
      </c>
      <c r="B230" s="58" t="s">
        <v>33</v>
      </c>
      <c r="C230" s="49">
        <v>2702</v>
      </c>
      <c r="D230" s="49">
        <v>6296</v>
      </c>
      <c r="E230" s="49">
        <v>6296</v>
      </c>
      <c r="F230" s="49"/>
      <c r="G230" s="49">
        <v>2808</v>
      </c>
      <c r="H230" s="49">
        <v>2640</v>
      </c>
      <c r="I230" s="64"/>
    </row>
    <row r="231" spans="1:9" ht="12.75">
      <c r="A231" s="57" t="s">
        <v>928</v>
      </c>
      <c r="B231" s="58" t="s">
        <v>89</v>
      </c>
      <c r="C231" s="49">
        <v>1737</v>
      </c>
      <c r="D231" s="49"/>
      <c r="E231" s="49"/>
      <c r="F231" s="49"/>
      <c r="G231" s="49"/>
      <c r="H231" s="49"/>
      <c r="I231" s="58"/>
    </row>
    <row r="232" spans="1:9" ht="12.75">
      <c r="A232" s="57" t="s">
        <v>932</v>
      </c>
      <c r="B232" s="58" t="s">
        <v>89</v>
      </c>
      <c r="C232" s="49">
        <v>12847</v>
      </c>
      <c r="D232" s="49"/>
      <c r="E232" s="49"/>
      <c r="F232" s="49"/>
      <c r="G232" s="49"/>
      <c r="H232" s="49"/>
      <c r="I232" s="58"/>
    </row>
    <row r="233" spans="1:9" ht="12.75">
      <c r="A233" s="57" t="s">
        <v>936</v>
      </c>
      <c r="B233" s="58" t="s">
        <v>9</v>
      </c>
      <c r="C233" s="49">
        <v>4741</v>
      </c>
      <c r="D233" s="49">
        <v>8532</v>
      </c>
      <c r="E233" s="49">
        <v>6536</v>
      </c>
      <c r="F233" s="49">
        <v>341</v>
      </c>
      <c r="G233" s="49">
        <v>3417</v>
      </c>
      <c r="H233" s="49">
        <v>3319</v>
      </c>
      <c r="I233" s="64"/>
    </row>
    <row r="234" spans="1:9" ht="12.75">
      <c r="A234" s="57" t="s">
        <v>940</v>
      </c>
      <c r="B234" s="58" t="s">
        <v>84</v>
      </c>
      <c r="C234" s="49">
        <v>533</v>
      </c>
      <c r="D234" s="49">
        <v>2657</v>
      </c>
      <c r="E234" s="49">
        <v>2657</v>
      </c>
      <c r="F234" s="49"/>
      <c r="G234" s="49">
        <v>549</v>
      </c>
      <c r="H234" s="49">
        <v>532</v>
      </c>
      <c r="I234" s="65"/>
    </row>
    <row r="235" spans="1:9" ht="12.75">
      <c r="A235" s="57" t="s">
        <v>944</v>
      </c>
      <c r="B235" s="58" t="s">
        <v>59</v>
      </c>
      <c r="C235" s="49">
        <v>49765</v>
      </c>
      <c r="D235" s="49"/>
      <c r="E235" s="49"/>
      <c r="F235" s="49"/>
      <c r="G235" s="49"/>
      <c r="H235" s="49"/>
      <c r="I235" s="58"/>
    </row>
    <row r="236" spans="1:9" ht="12.75">
      <c r="A236" s="57" t="s">
        <v>948</v>
      </c>
      <c r="B236" s="58" t="s">
        <v>33</v>
      </c>
      <c r="C236" s="49">
        <v>4534</v>
      </c>
      <c r="D236" s="49">
        <v>27329</v>
      </c>
      <c r="E236" s="49">
        <v>12319</v>
      </c>
      <c r="F236" s="49">
        <v>5879</v>
      </c>
      <c r="G236" s="49">
        <v>3413</v>
      </c>
      <c r="H236" s="49">
        <v>3426</v>
      </c>
      <c r="I236" s="64"/>
    </row>
    <row r="237" spans="1:9" ht="12.75">
      <c r="A237" s="57" t="s">
        <v>952</v>
      </c>
      <c r="B237" s="58" t="s">
        <v>33</v>
      </c>
      <c r="C237" s="49">
        <v>3699</v>
      </c>
      <c r="D237" s="49"/>
      <c r="E237" s="49"/>
      <c r="F237" s="49"/>
      <c r="G237" s="49"/>
      <c r="H237" s="49"/>
      <c r="I237" s="58"/>
    </row>
    <row r="238" spans="1:256" ht="12.75">
      <c r="A238" s="23" t="s">
        <v>956</v>
      </c>
      <c r="B238" s="58" t="s">
        <v>59</v>
      </c>
      <c r="C238" s="49">
        <v>11968</v>
      </c>
      <c r="D238" s="49">
        <v>11602</v>
      </c>
      <c r="E238" s="49">
        <v>11602</v>
      </c>
      <c r="F238" s="49"/>
      <c r="G238" s="49">
        <v>11503</v>
      </c>
      <c r="H238" s="49">
        <v>12158</v>
      </c>
      <c r="I238" s="64"/>
      <c r="IV238" s="23"/>
    </row>
    <row r="239" spans="1:9" ht="12.75">
      <c r="A239" s="57" t="s">
        <v>1114</v>
      </c>
      <c r="B239" s="58" t="s">
        <v>33</v>
      </c>
      <c r="C239" s="49">
        <v>1004</v>
      </c>
      <c r="D239" s="49">
        <v>4941</v>
      </c>
      <c r="E239" s="49">
        <v>4941</v>
      </c>
      <c r="F239" s="49"/>
      <c r="G239" s="49">
        <v>970</v>
      </c>
      <c r="H239" s="49">
        <v>955</v>
      </c>
      <c r="I239" s="65"/>
    </row>
    <row r="240" spans="1:9" ht="12.75">
      <c r="A240" s="57" t="s">
        <v>965</v>
      </c>
      <c r="B240" s="58" t="s">
        <v>33</v>
      </c>
      <c r="C240" s="49">
        <v>1144</v>
      </c>
      <c r="D240" s="49">
        <v>8209</v>
      </c>
      <c r="E240" s="49">
        <v>8209</v>
      </c>
      <c r="F240" s="49"/>
      <c r="G240" s="49">
        <v>1207</v>
      </c>
      <c r="H240" s="49">
        <v>1086</v>
      </c>
      <c r="I240" s="64"/>
    </row>
    <row r="241" spans="1:9" ht="12.75">
      <c r="A241" s="57" t="s">
        <v>969</v>
      </c>
      <c r="B241" s="58" t="s">
        <v>23</v>
      </c>
      <c r="C241" s="49">
        <v>13238</v>
      </c>
      <c r="D241" s="49">
        <v>3936</v>
      </c>
      <c r="E241" s="49">
        <v>3936</v>
      </c>
      <c r="F241" s="49"/>
      <c r="G241" s="49">
        <v>13218</v>
      </c>
      <c r="H241" s="49">
        <v>13197</v>
      </c>
      <c r="I241" s="64"/>
    </row>
    <row r="242" spans="1:9" ht="12.75">
      <c r="A242" s="57" t="s">
        <v>973</v>
      </c>
      <c r="B242" s="58" t="s">
        <v>14</v>
      </c>
      <c r="C242" s="49">
        <v>11517</v>
      </c>
      <c r="D242" s="49"/>
      <c r="E242" s="49"/>
      <c r="F242" s="49"/>
      <c r="G242" s="49"/>
      <c r="H242" s="49"/>
      <c r="I242" s="58"/>
    </row>
    <row r="243" spans="1:9" ht="12.75">
      <c r="A243" s="57" t="s">
        <v>977</v>
      </c>
      <c r="B243" s="58" t="s">
        <v>28</v>
      </c>
      <c r="C243" s="49">
        <v>1421</v>
      </c>
      <c r="D243" s="49">
        <v>8054</v>
      </c>
      <c r="E243" s="49">
        <v>8054</v>
      </c>
      <c r="F243" s="49"/>
      <c r="G243" s="49">
        <v>1458</v>
      </c>
      <c r="H243" s="49">
        <v>1371</v>
      </c>
      <c r="I243" s="42"/>
    </row>
    <row r="244" spans="1:9" ht="12.75">
      <c r="A244" s="57" t="s">
        <v>981</v>
      </c>
      <c r="B244" s="58" t="s">
        <v>59</v>
      </c>
      <c r="C244" s="49">
        <v>47742</v>
      </c>
      <c r="D244" s="49">
        <v>4901</v>
      </c>
      <c r="E244" s="49">
        <v>427</v>
      </c>
      <c r="F244" s="49"/>
      <c r="G244" s="49">
        <v>99</v>
      </c>
      <c r="H244" s="49">
        <v>135</v>
      </c>
      <c r="I244" s="65"/>
    </row>
    <row r="245" spans="1:9" ht="12.75">
      <c r="A245" s="57" t="s">
        <v>984</v>
      </c>
      <c r="B245" s="58" t="s">
        <v>9</v>
      </c>
      <c r="C245" s="49">
        <v>52839</v>
      </c>
      <c r="D245" s="49"/>
      <c r="E245" s="49"/>
      <c r="F245" s="49"/>
      <c r="G245" s="49"/>
      <c r="H245" s="49"/>
      <c r="I245" s="58"/>
    </row>
    <row r="246" spans="1:9" ht="12.75">
      <c r="A246" s="57" t="s">
        <v>988</v>
      </c>
      <c r="B246" s="58" t="s">
        <v>59</v>
      </c>
      <c r="C246" s="49">
        <v>17451</v>
      </c>
      <c r="D246" s="49"/>
      <c r="E246" s="49"/>
      <c r="F246" s="49"/>
      <c r="G246" s="49"/>
      <c r="H246" s="49"/>
      <c r="I246" s="58"/>
    </row>
    <row r="247" spans="1:9" ht="12.75">
      <c r="A247" s="43" t="s">
        <v>991</v>
      </c>
      <c r="B247" s="58" t="s">
        <v>23</v>
      </c>
      <c r="C247" s="49">
        <v>1150</v>
      </c>
      <c r="D247" s="49">
        <v>8102</v>
      </c>
      <c r="E247" s="49">
        <v>8102</v>
      </c>
      <c r="F247" s="49"/>
      <c r="G247" s="49">
        <v>1240</v>
      </c>
      <c r="H247" s="49">
        <v>1109</v>
      </c>
      <c r="I247" s="65"/>
    </row>
    <row r="248" spans="1:9" ht="12.75">
      <c r="A248" s="57" t="s">
        <v>995</v>
      </c>
      <c r="B248" s="58" t="s">
        <v>9</v>
      </c>
      <c r="C248" s="49">
        <v>12476</v>
      </c>
      <c r="D248" s="49"/>
      <c r="E248" s="49"/>
      <c r="F248" s="49"/>
      <c r="G248" s="49"/>
      <c r="H248" s="49"/>
      <c r="I248" s="58"/>
    </row>
    <row r="249" spans="1:9" ht="12.75">
      <c r="A249" s="57" t="s">
        <v>999</v>
      </c>
      <c r="B249" s="58" t="s">
        <v>33</v>
      </c>
      <c r="C249" s="49">
        <v>3596</v>
      </c>
      <c r="D249" s="49">
        <v>17435</v>
      </c>
      <c r="E249" s="49">
        <v>17435</v>
      </c>
      <c r="F249" s="49"/>
      <c r="G249" s="49">
        <v>3740</v>
      </c>
      <c r="H249" s="49">
        <v>3464</v>
      </c>
      <c r="I249" s="64"/>
    </row>
    <row r="250" spans="1:9" ht="12.75">
      <c r="A250" s="57" t="s">
        <v>1003</v>
      </c>
      <c r="B250" s="58" t="s">
        <v>9</v>
      </c>
      <c r="C250" s="49">
        <v>9935</v>
      </c>
      <c r="D250" s="49"/>
      <c r="E250" s="49"/>
      <c r="F250" s="49"/>
      <c r="G250" s="49"/>
      <c r="H250" s="49"/>
      <c r="I250" s="58"/>
    </row>
    <row r="251" spans="1:9" ht="12.75">
      <c r="A251" s="57" t="s">
        <v>1007</v>
      </c>
      <c r="B251" s="58" t="s">
        <v>23</v>
      </c>
      <c r="C251" s="49">
        <v>3318</v>
      </c>
      <c r="D251" s="49">
        <v>8070</v>
      </c>
      <c r="E251" s="49">
        <v>8070</v>
      </c>
      <c r="F251" s="49"/>
      <c r="G251" s="49">
        <v>3319</v>
      </c>
      <c r="H251" s="49">
        <v>3231</v>
      </c>
      <c r="I251" s="64"/>
    </row>
    <row r="252" spans="1:9" ht="12.75">
      <c r="A252" s="57" t="s">
        <v>1011</v>
      </c>
      <c r="B252" s="58" t="s">
        <v>28</v>
      </c>
      <c r="C252" s="49">
        <v>6299</v>
      </c>
      <c r="D252" s="49">
        <v>7821</v>
      </c>
      <c r="E252" s="49">
        <v>7821</v>
      </c>
      <c r="F252" s="49"/>
      <c r="G252" s="49">
        <v>6146</v>
      </c>
      <c r="H252" s="49">
        <v>6331</v>
      </c>
      <c r="I252" s="42"/>
    </row>
    <row r="253" spans="1:9" ht="12.75">
      <c r="A253" s="57" t="s">
        <v>1015</v>
      </c>
      <c r="B253" s="58" t="s">
        <v>84</v>
      </c>
      <c r="C253" s="49">
        <v>3142</v>
      </c>
      <c r="D253" s="49"/>
      <c r="E253" s="49"/>
      <c r="F253" s="49"/>
      <c r="G253" s="49"/>
      <c r="H253" s="49"/>
      <c r="I253" s="58"/>
    </row>
    <row r="254" spans="1:9" ht="12.75">
      <c r="A254" s="57" t="s">
        <v>1019</v>
      </c>
      <c r="B254" s="58" t="s">
        <v>28</v>
      </c>
      <c r="C254" s="49">
        <v>1130</v>
      </c>
      <c r="D254" s="49">
        <v>6020</v>
      </c>
      <c r="E254" s="49">
        <v>6020</v>
      </c>
      <c r="F254" s="49"/>
      <c r="G254" s="49">
        <v>1169</v>
      </c>
      <c r="H254" s="49">
        <v>1083</v>
      </c>
      <c r="I254" s="42"/>
    </row>
    <row r="255" spans="1:9" ht="12.75">
      <c r="A255" s="57" t="s">
        <v>1023</v>
      </c>
      <c r="B255" s="58" t="s">
        <v>28</v>
      </c>
      <c r="C255" s="49">
        <v>12302</v>
      </c>
      <c r="D255" s="49"/>
      <c r="E255" s="49"/>
      <c r="F255" s="49"/>
      <c r="G255" s="49"/>
      <c r="H255" s="49"/>
      <c r="I255" s="42"/>
    </row>
    <row r="256" spans="1:9" ht="12.75">
      <c r="A256" s="57" t="s">
        <v>1027</v>
      </c>
      <c r="B256" s="58" t="s">
        <v>89</v>
      </c>
      <c r="C256" s="49">
        <v>4511</v>
      </c>
      <c r="D256" s="49"/>
      <c r="E256" s="49"/>
      <c r="F256" s="49"/>
      <c r="G256" s="49"/>
      <c r="H256" s="49"/>
      <c r="I256" s="58"/>
    </row>
    <row r="257" spans="1:9" ht="12.75">
      <c r="A257" s="57" t="s">
        <v>1031</v>
      </c>
      <c r="B257" s="58" t="s">
        <v>9</v>
      </c>
      <c r="C257" s="49">
        <v>7357</v>
      </c>
      <c r="D257" s="49"/>
      <c r="E257" s="49"/>
      <c r="F257" s="49"/>
      <c r="G257" s="49"/>
      <c r="H257" s="49"/>
      <c r="I257" s="58"/>
    </row>
    <row r="258" spans="1:9" ht="12.75">
      <c r="A258" s="57" t="s">
        <v>1035</v>
      </c>
      <c r="B258" s="58" t="s">
        <v>9</v>
      </c>
      <c r="C258" s="49">
        <v>1339</v>
      </c>
      <c r="D258" s="49"/>
      <c r="E258" s="49"/>
      <c r="F258" s="49"/>
      <c r="G258" s="49"/>
      <c r="H258" s="49"/>
      <c r="I258" s="58"/>
    </row>
    <row r="259" spans="1:9" ht="12.75">
      <c r="A259" s="57" t="s">
        <v>1039</v>
      </c>
      <c r="B259" s="58" t="s">
        <v>46</v>
      </c>
      <c r="C259" s="49">
        <v>2085</v>
      </c>
      <c r="D259" s="49">
        <v>4400</v>
      </c>
      <c r="E259" s="49">
        <v>4400</v>
      </c>
      <c r="F259" s="49"/>
      <c r="G259" s="49">
        <v>2067</v>
      </c>
      <c r="H259" s="49">
        <v>2079</v>
      </c>
      <c r="I259" s="64"/>
    </row>
    <row r="260" spans="1:9" ht="12.75">
      <c r="A260" s="57" t="s">
        <v>1043</v>
      </c>
      <c r="B260" s="58" t="s">
        <v>14</v>
      </c>
      <c r="C260" s="49">
        <v>5690</v>
      </c>
      <c r="D260" s="49"/>
      <c r="E260" s="49"/>
      <c r="F260" s="49"/>
      <c r="G260" s="49"/>
      <c r="H260" s="49"/>
      <c r="I260" s="58"/>
    </row>
    <row r="261" spans="1:9" ht="12.75">
      <c r="A261" s="57" t="s">
        <v>1115</v>
      </c>
      <c r="B261" s="58" t="s">
        <v>23</v>
      </c>
      <c r="C261" s="49">
        <v>991</v>
      </c>
      <c r="D261" s="49">
        <v>4100</v>
      </c>
      <c r="E261" s="49">
        <v>4100</v>
      </c>
      <c r="F261" s="49"/>
      <c r="G261" s="49">
        <v>1039</v>
      </c>
      <c r="H261" s="49">
        <v>957</v>
      </c>
      <c r="I261" s="64"/>
    </row>
    <row r="262" spans="1:9" ht="12.75">
      <c r="A262" s="57" t="s">
        <v>1051</v>
      </c>
      <c r="B262" s="58" t="s">
        <v>59</v>
      </c>
      <c r="C262" s="49">
        <v>5065</v>
      </c>
      <c r="D262" s="49">
        <v>5694</v>
      </c>
      <c r="E262" s="49">
        <v>5694</v>
      </c>
      <c r="F262" s="49"/>
      <c r="G262" s="49">
        <v>5073</v>
      </c>
      <c r="H262" s="49">
        <v>5042</v>
      </c>
      <c r="I262" s="64"/>
    </row>
    <row r="263" spans="1:9" ht="12.75">
      <c r="A263" s="57" t="s">
        <v>1055</v>
      </c>
      <c r="B263" s="58" t="s">
        <v>154</v>
      </c>
      <c r="C263" s="49">
        <v>9821</v>
      </c>
      <c r="D263" s="49">
        <v>3410</v>
      </c>
      <c r="E263" s="49">
        <v>1862</v>
      </c>
      <c r="F263" s="49">
        <v>943</v>
      </c>
      <c r="G263" s="49">
        <v>3242</v>
      </c>
      <c r="H263" s="49">
        <v>4134</v>
      </c>
      <c r="I263" s="64"/>
    </row>
    <row r="264" spans="1:9" ht="12.75">
      <c r="A264" s="57" t="s">
        <v>1059</v>
      </c>
      <c r="B264" s="58" t="s">
        <v>89</v>
      </c>
      <c r="C264" s="49">
        <v>12366</v>
      </c>
      <c r="D264" s="49"/>
      <c r="E264" s="49"/>
      <c r="F264" s="49"/>
      <c r="G264" s="49"/>
      <c r="H264" s="49"/>
      <c r="I264" s="58"/>
    </row>
    <row r="265" spans="1:9" ht="12.75">
      <c r="A265" s="57" t="s">
        <v>1063</v>
      </c>
      <c r="B265" s="58" t="s">
        <v>154</v>
      </c>
      <c r="C265" s="49">
        <v>6012</v>
      </c>
      <c r="D265" s="49">
        <v>6319</v>
      </c>
      <c r="E265" s="49">
        <v>6319</v>
      </c>
      <c r="F265" s="49"/>
      <c r="G265" s="49">
        <v>5939</v>
      </c>
      <c r="H265" s="49">
        <v>6072</v>
      </c>
      <c r="I265" s="64"/>
    </row>
    <row r="266" spans="1:9" ht="12.75">
      <c r="A266" s="57" t="s">
        <v>1067</v>
      </c>
      <c r="B266" s="58" t="s">
        <v>23</v>
      </c>
      <c r="C266" s="49">
        <v>61857</v>
      </c>
      <c r="D266" s="49"/>
      <c r="E266" s="49"/>
      <c r="F266" s="49"/>
      <c r="G266" s="49"/>
      <c r="H266" s="49"/>
      <c r="I266" s="58"/>
    </row>
    <row r="267" spans="1:9" ht="12.75">
      <c r="A267" s="57" t="s">
        <v>1071</v>
      </c>
      <c r="B267" s="58" t="s">
        <v>59</v>
      </c>
      <c r="C267" s="49">
        <v>8117</v>
      </c>
      <c r="D267" s="49">
        <v>13890</v>
      </c>
      <c r="E267" s="49">
        <v>13890</v>
      </c>
      <c r="F267" s="49"/>
      <c r="G267" s="49">
        <v>7956</v>
      </c>
      <c r="H267" s="49">
        <v>8170</v>
      </c>
      <c r="I267" s="64"/>
    </row>
    <row r="268" spans="1:9" ht="12.75">
      <c r="A268" s="57" t="s">
        <v>1074</v>
      </c>
      <c r="B268" s="58" t="s">
        <v>89</v>
      </c>
      <c r="C268" s="49">
        <v>8479</v>
      </c>
      <c r="D268" s="49"/>
      <c r="E268" s="49"/>
      <c r="F268" s="49"/>
      <c r="G268" s="49"/>
      <c r="H268" s="49"/>
      <c r="I268" s="58"/>
    </row>
    <row r="269" spans="1:9" ht="12.75">
      <c r="A269" s="57" t="s">
        <v>1078</v>
      </c>
      <c r="B269" s="58" t="s">
        <v>23</v>
      </c>
      <c r="C269" s="49">
        <v>1700</v>
      </c>
      <c r="D269" s="49">
        <v>3648</v>
      </c>
      <c r="E269" s="49">
        <v>3648</v>
      </c>
      <c r="F269" s="49"/>
      <c r="G269" s="49">
        <v>1775</v>
      </c>
      <c r="H269" s="49">
        <v>1652</v>
      </c>
      <c r="I269" s="64"/>
    </row>
    <row r="270" spans="1:9" ht="12.75">
      <c r="A270" s="57" t="s">
        <v>1082</v>
      </c>
      <c r="B270" s="58" t="s">
        <v>23</v>
      </c>
      <c r="C270" s="49">
        <v>1363</v>
      </c>
      <c r="D270" s="49">
        <v>3478</v>
      </c>
      <c r="E270" s="49">
        <v>3478</v>
      </c>
      <c r="F270" s="49"/>
      <c r="G270" s="49">
        <v>1366</v>
      </c>
      <c r="H270" s="49">
        <v>1354</v>
      </c>
      <c r="I270" s="64"/>
    </row>
    <row r="271" spans="1:9" ht="12.75">
      <c r="A271" s="57" t="s">
        <v>1116</v>
      </c>
      <c r="B271" s="58" t="s">
        <v>46</v>
      </c>
      <c r="C271" s="49">
        <v>4730</v>
      </c>
      <c r="D271" s="49">
        <v>2949</v>
      </c>
      <c r="E271" s="49">
        <v>2949</v>
      </c>
      <c r="F271" s="49"/>
      <c r="G271" s="49">
        <v>4705</v>
      </c>
      <c r="H271" s="49">
        <v>4832</v>
      </c>
      <c r="I271" s="64"/>
    </row>
    <row r="272" spans="1:9" ht="12.75">
      <c r="A272" s="57" t="s">
        <v>1090</v>
      </c>
      <c r="B272" s="58" t="s">
        <v>59</v>
      </c>
      <c r="C272" s="49">
        <v>14105</v>
      </c>
      <c r="D272" s="49"/>
      <c r="E272" s="49"/>
      <c r="F272" s="49"/>
      <c r="G272" s="49"/>
      <c r="H272" s="49"/>
      <c r="I272" s="58"/>
    </row>
    <row r="273" spans="1:9" ht="12.75">
      <c r="A273" s="57" t="s">
        <v>1094</v>
      </c>
      <c r="B273" s="58" t="s">
        <v>89</v>
      </c>
      <c r="C273" s="49">
        <v>10689</v>
      </c>
      <c r="D273" s="49">
        <v>25233</v>
      </c>
      <c r="E273" s="49">
        <v>25233</v>
      </c>
      <c r="F273" s="49"/>
      <c r="G273" s="49">
        <v>11183</v>
      </c>
      <c r="H273" s="49">
        <v>10648</v>
      </c>
      <c r="I273" s="64"/>
    </row>
    <row r="274" spans="1:9" ht="12.75">
      <c r="A274" s="57" t="s">
        <v>1098</v>
      </c>
      <c r="B274" s="58" t="s">
        <v>46</v>
      </c>
      <c r="C274" s="49">
        <v>1201</v>
      </c>
      <c r="D274" s="49">
        <v>7351</v>
      </c>
      <c r="E274" s="49">
        <v>7351</v>
      </c>
      <c r="F274" s="49"/>
      <c r="G274" s="49">
        <v>1280</v>
      </c>
      <c r="H274" s="49">
        <v>1113</v>
      </c>
      <c r="I274" s="64"/>
    </row>
    <row r="275" spans="3:9" ht="12.75">
      <c r="C275" s="49"/>
      <c r="D275" s="49"/>
      <c r="E275" s="49"/>
      <c r="F275" s="49"/>
      <c r="G275" s="49"/>
      <c r="H275" s="49"/>
      <c r="I275" s="58"/>
    </row>
    <row r="276" spans="3:9" ht="12.75">
      <c r="C276" s="49"/>
      <c r="D276" s="49"/>
      <c r="E276" s="49"/>
      <c r="F276" s="49"/>
      <c r="G276" s="49"/>
      <c r="H276" s="49"/>
      <c r="I276" s="58"/>
    </row>
    <row r="277" spans="1:9" s="48" customFormat="1" ht="12.75">
      <c r="A277" s="44" t="s">
        <v>1105</v>
      </c>
      <c r="B277" s="66"/>
      <c r="C277" s="46">
        <f>SUM(C2:C274)</f>
        <v>3684224</v>
      </c>
      <c r="D277" s="47">
        <f>SUM(C2:C274)</f>
        <v>3684224</v>
      </c>
      <c r="E277" s="67">
        <f>SUM(E2:E274)</f>
        <v>1083501</v>
      </c>
      <c r="F277" s="67"/>
      <c r="G277" s="67">
        <f>SUM(G2:G274)</f>
        <v>558574</v>
      </c>
      <c r="H277" s="67">
        <f>SUM(H2:H274)</f>
        <v>554733</v>
      </c>
      <c r="I277" s="6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4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24.00390625" style="43" customWidth="1"/>
    <col min="2" max="2" width="19.28125" style="68" customWidth="1"/>
    <col min="3" max="3" width="9.7109375" style="23" customWidth="1"/>
    <col min="4" max="4" width="17.28125" style="30" customWidth="1"/>
    <col min="5" max="5" width="12.57421875" style="31" customWidth="1"/>
    <col min="6" max="6" width="11.57421875" style="32" customWidth="1"/>
    <col min="7" max="255" width="9.00390625" style="23" customWidth="1"/>
    <col min="256" max="16384" width="11.57421875" style="0" customWidth="1"/>
  </cols>
  <sheetData>
    <row r="1" spans="1:255" ht="12.75">
      <c r="A1" s="69" t="s">
        <v>0</v>
      </c>
      <c r="B1" s="36" t="s">
        <v>1117</v>
      </c>
      <c r="C1" s="70" t="s">
        <v>2</v>
      </c>
      <c r="D1" s="34" t="s">
        <v>1102</v>
      </c>
      <c r="E1" s="35" t="s">
        <v>1103</v>
      </c>
      <c r="F1" s="34" t="s">
        <v>1104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6" ht="12.75">
      <c r="A2" s="43" t="s">
        <v>7</v>
      </c>
      <c r="B2" s="23" t="s">
        <v>1118</v>
      </c>
      <c r="C2" s="59" t="s">
        <v>9</v>
      </c>
      <c r="D2" s="49">
        <v>6557</v>
      </c>
      <c r="E2" s="31">
        <v>58.92</v>
      </c>
      <c r="F2" s="32">
        <f>D2/E2</f>
        <v>111.28649015614393</v>
      </c>
    </row>
    <row r="3" spans="1:6" ht="12.75">
      <c r="A3" s="57" t="s">
        <v>12</v>
      </c>
      <c r="B3" s="23" t="s">
        <v>1119</v>
      </c>
      <c r="C3" s="59" t="s">
        <v>14</v>
      </c>
      <c r="D3" s="30">
        <v>2248</v>
      </c>
      <c r="E3" s="30">
        <v>75.08</v>
      </c>
      <c r="F3" s="32">
        <f>D3/E3</f>
        <v>29.941395844432606</v>
      </c>
    </row>
    <row r="4" spans="1:6" ht="12.75">
      <c r="A4" s="43" t="s">
        <v>17</v>
      </c>
      <c r="B4" s="23" t="s">
        <v>1119</v>
      </c>
      <c r="C4" s="59" t="s">
        <v>14</v>
      </c>
      <c r="D4" s="49">
        <v>16792</v>
      </c>
      <c r="E4" s="31">
        <v>11.64</v>
      </c>
      <c r="F4" s="32">
        <f>D4/E4</f>
        <v>1442.6116838487972</v>
      </c>
    </row>
    <row r="5" spans="1:6" ht="12.75">
      <c r="A5" s="43" t="s">
        <v>21</v>
      </c>
      <c r="B5" s="23" t="s">
        <v>1120</v>
      </c>
      <c r="C5" s="59" t="s">
        <v>23</v>
      </c>
      <c r="D5" s="49">
        <v>15072</v>
      </c>
      <c r="E5" s="31">
        <v>28.7</v>
      </c>
      <c r="F5" s="32">
        <f>D5/E5</f>
        <v>525.1567944250871</v>
      </c>
    </row>
    <row r="6" spans="1:6" ht="12.75">
      <c r="A6" s="43" t="s">
        <v>26</v>
      </c>
      <c r="B6" s="23" t="s">
        <v>1121</v>
      </c>
      <c r="C6" s="59" t="s">
        <v>28</v>
      </c>
      <c r="D6" s="49">
        <v>5672</v>
      </c>
      <c r="E6" s="31">
        <v>130.4</v>
      </c>
      <c r="F6" s="32">
        <f>D6/E6</f>
        <v>43.49693251533742</v>
      </c>
    </row>
    <row r="7" spans="1:6" ht="12.75">
      <c r="A7" s="43" t="s">
        <v>31</v>
      </c>
      <c r="B7" s="23" t="s">
        <v>1122</v>
      </c>
      <c r="C7" s="59" t="s">
        <v>33</v>
      </c>
      <c r="D7" s="49">
        <v>4313</v>
      </c>
      <c r="E7" s="31">
        <v>93.39</v>
      </c>
      <c r="F7" s="32">
        <f>D7/E7</f>
        <v>46.18267480458293</v>
      </c>
    </row>
    <row r="8" spans="1:6" ht="12.75">
      <c r="A8" s="43" t="s">
        <v>36</v>
      </c>
      <c r="B8" s="23" t="s">
        <v>1123</v>
      </c>
      <c r="C8" s="59" t="s">
        <v>28</v>
      </c>
      <c r="D8" s="49">
        <v>98144</v>
      </c>
      <c r="E8" s="31">
        <v>386.25</v>
      </c>
      <c r="F8" s="32">
        <f>D8/E8</f>
        <v>254.09449838187703</v>
      </c>
    </row>
    <row r="9" spans="1:6" ht="12.75">
      <c r="A9" s="43" t="s">
        <v>40</v>
      </c>
      <c r="B9" s="23" t="s">
        <v>1124</v>
      </c>
      <c r="C9" s="59" t="s">
        <v>9</v>
      </c>
      <c r="D9" s="49">
        <v>7228</v>
      </c>
      <c r="E9" s="31">
        <v>215.51</v>
      </c>
      <c r="F9" s="32">
        <f>D9/E9</f>
        <v>33.53904691197624</v>
      </c>
    </row>
    <row r="10" spans="1:6" ht="12.75">
      <c r="A10" s="43" t="s">
        <v>44</v>
      </c>
      <c r="B10" s="23" t="s">
        <v>1125</v>
      </c>
      <c r="C10" s="59" t="s">
        <v>46</v>
      </c>
      <c r="D10" s="49">
        <v>11284</v>
      </c>
      <c r="E10" s="31">
        <v>59.76</v>
      </c>
      <c r="F10" s="32">
        <f>D10/E10</f>
        <v>188.8219544846051</v>
      </c>
    </row>
    <row r="11" spans="1:6" ht="12.75">
      <c r="A11" s="43" t="s">
        <v>49</v>
      </c>
      <c r="B11" s="23" t="s">
        <v>1121</v>
      </c>
      <c r="C11" s="59" t="s">
        <v>28</v>
      </c>
      <c r="D11" s="49">
        <v>1091</v>
      </c>
      <c r="E11" s="31">
        <v>119.03</v>
      </c>
      <c r="F11" s="32">
        <f>D11/E11</f>
        <v>9.16575653196673</v>
      </c>
    </row>
    <row r="12" spans="1:6" ht="12.75">
      <c r="A12" s="43" t="s">
        <v>53</v>
      </c>
      <c r="B12" s="23" t="s">
        <v>1126</v>
      </c>
      <c r="C12" s="59" t="s">
        <v>23</v>
      </c>
      <c r="D12" s="49">
        <v>6207</v>
      </c>
      <c r="E12" s="31">
        <v>164.65</v>
      </c>
      <c r="F12" s="32">
        <f>D12/E12</f>
        <v>37.698147585788035</v>
      </c>
    </row>
    <row r="13" spans="1:6" ht="12.75">
      <c r="A13" s="43" t="s">
        <v>57</v>
      </c>
      <c r="B13" s="23" t="s">
        <v>1127</v>
      </c>
      <c r="C13" s="59" t="s">
        <v>59</v>
      </c>
      <c r="D13" s="49">
        <v>25403</v>
      </c>
      <c r="E13" s="31">
        <v>74.09</v>
      </c>
      <c r="F13" s="32">
        <f>D13/E13</f>
        <v>342.86678364151703</v>
      </c>
    </row>
    <row r="14" spans="1:6" ht="12.75">
      <c r="A14" s="43" t="s">
        <v>62</v>
      </c>
      <c r="B14" s="23" t="s">
        <v>1125</v>
      </c>
      <c r="C14" s="59" t="s">
        <v>46</v>
      </c>
      <c r="D14" s="49">
        <v>1926</v>
      </c>
      <c r="E14" s="31">
        <v>73.76</v>
      </c>
      <c r="F14" s="32">
        <f>D14/E14</f>
        <v>26.1117136659436</v>
      </c>
    </row>
    <row r="15" spans="1:6" ht="12.75">
      <c r="A15" s="43" t="s">
        <v>66</v>
      </c>
      <c r="B15" s="23" t="s">
        <v>1128</v>
      </c>
      <c r="C15" s="59" t="s">
        <v>59</v>
      </c>
      <c r="D15" s="49">
        <v>10461</v>
      </c>
      <c r="E15" s="31">
        <v>133.71</v>
      </c>
      <c r="F15" s="32">
        <f>D15/E15</f>
        <v>78.23648193852367</v>
      </c>
    </row>
    <row r="16" spans="1:6" ht="12.75">
      <c r="A16" s="1" t="s">
        <v>70</v>
      </c>
      <c r="B16" s="23" t="s">
        <v>1127</v>
      </c>
      <c r="C16" s="59" t="s">
        <v>59</v>
      </c>
      <c r="D16" s="49">
        <v>12026</v>
      </c>
      <c r="E16" s="31">
        <v>122.86</v>
      </c>
      <c r="F16" s="32">
        <f>D16/E16</f>
        <v>97.88377014488036</v>
      </c>
    </row>
    <row r="17" spans="1:6" ht="12.75">
      <c r="A17" s="43" t="s">
        <v>74</v>
      </c>
      <c r="B17" s="23" t="s">
        <v>1126</v>
      </c>
      <c r="C17" s="59" t="s">
        <v>23</v>
      </c>
      <c r="D17" s="49">
        <v>10125</v>
      </c>
      <c r="E17" s="31">
        <v>66.53</v>
      </c>
      <c r="F17" s="32">
        <f>D17/E17</f>
        <v>152.1869833157974</v>
      </c>
    </row>
    <row r="18" spans="1:6" ht="12.75">
      <c r="A18" s="43" t="s">
        <v>78</v>
      </c>
      <c r="B18" s="23" t="s">
        <v>1129</v>
      </c>
      <c r="C18" s="59" t="s">
        <v>28</v>
      </c>
      <c r="D18" s="49">
        <v>12284</v>
      </c>
      <c r="E18" s="31">
        <v>86.37</v>
      </c>
      <c r="F18" s="32">
        <f>D18/E18</f>
        <v>142.22530971402105</v>
      </c>
    </row>
    <row r="19" spans="1:6" ht="12.75">
      <c r="A19" s="43" t="s">
        <v>82</v>
      </c>
      <c r="B19" s="23" t="s">
        <v>1130</v>
      </c>
      <c r="C19" s="59" t="s">
        <v>84</v>
      </c>
      <c r="D19" s="49">
        <v>3209</v>
      </c>
      <c r="E19" s="31">
        <v>65.55</v>
      </c>
      <c r="F19" s="32">
        <f>D19/E19</f>
        <v>48.95499618611747</v>
      </c>
    </row>
    <row r="20" spans="1:6" ht="12.75">
      <c r="A20" s="43" t="s">
        <v>87</v>
      </c>
      <c r="B20" s="23" t="s">
        <v>1131</v>
      </c>
      <c r="C20" s="59" t="s">
        <v>89</v>
      </c>
      <c r="D20" s="49">
        <v>7766</v>
      </c>
      <c r="E20" s="31">
        <v>29.25</v>
      </c>
      <c r="F20" s="32">
        <f>D20/E20</f>
        <v>265.5042735042735</v>
      </c>
    </row>
    <row r="21" spans="1:6" ht="12.75">
      <c r="A21" s="43" t="s">
        <v>92</v>
      </c>
      <c r="B21" s="23" t="s">
        <v>1126</v>
      </c>
      <c r="C21" s="59" t="s">
        <v>23</v>
      </c>
      <c r="D21" s="49">
        <v>7227</v>
      </c>
      <c r="E21" s="31">
        <v>72.41</v>
      </c>
      <c r="F21" s="32">
        <f>D21/E21</f>
        <v>99.80665653915206</v>
      </c>
    </row>
    <row r="22" spans="1:6" ht="12.75">
      <c r="A22" s="43" t="s">
        <v>96</v>
      </c>
      <c r="B22" s="23" t="s">
        <v>1128</v>
      </c>
      <c r="C22" s="59" t="s">
        <v>59</v>
      </c>
      <c r="D22" s="49">
        <v>17854</v>
      </c>
      <c r="E22" s="31">
        <v>146.15</v>
      </c>
      <c r="F22" s="32">
        <f>D22/E22</f>
        <v>122.16216216216216</v>
      </c>
    </row>
    <row r="23" spans="1:6" ht="12.75">
      <c r="A23" s="43" t="s">
        <v>100</v>
      </c>
      <c r="B23" s="23" t="s">
        <v>1132</v>
      </c>
      <c r="C23" s="59" t="s">
        <v>28</v>
      </c>
      <c r="D23" s="49">
        <v>10033</v>
      </c>
      <c r="E23" s="31">
        <v>131.09</v>
      </c>
      <c r="F23" s="32">
        <f>D23/E23</f>
        <v>76.53520482111526</v>
      </c>
    </row>
    <row r="24" spans="1:6" ht="12.75">
      <c r="A24" s="43" t="s">
        <v>104</v>
      </c>
      <c r="B24" s="23" t="s">
        <v>1133</v>
      </c>
      <c r="C24" s="59" t="s">
        <v>14</v>
      </c>
      <c r="D24" s="49">
        <v>8735</v>
      </c>
      <c r="E24" s="31">
        <v>16.12</v>
      </c>
      <c r="F24" s="32">
        <f>D24/E24</f>
        <v>541.8734491315137</v>
      </c>
    </row>
    <row r="25" spans="1:6" ht="12.75">
      <c r="A25" s="43" t="s">
        <v>108</v>
      </c>
      <c r="B25" s="23" t="s">
        <v>1124</v>
      </c>
      <c r="C25" s="59" t="s">
        <v>9</v>
      </c>
      <c r="D25" s="49">
        <v>3182</v>
      </c>
      <c r="E25" s="31">
        <v>64.78</v>
      </c>
      <c r="F25" s="32">
        <f>D25/E25</f>
        <v>49.12009879592467</v>
      </c>
    </row>
    <row r="26" spans="1:6" ht="12.75">
      <c r="A26" s="43" t="s">
        <v>112</v>
      </c>
      <c r="B26" s="23" t="s">
        <v>1131</v>
      </c>
      <c r="C26" s="59" t="s">
        <v>89</v>
      </c>
      <c r="D26" s="49">
        <v>5773</v>
      </c>
      <c r="E26" s="31">
        <v>23.08</v>
      </c>
      <c r="F26" s="32">
        <f>D26/E26</f>
        <v>250.12998266897748</v>
      </c>
    </row>
    <row r="27" spans="1:6" ht="12.75">
      <c r="A27" s="43" t="s">
        <v>116</v>
      </c>
      <c r="B27" s="23" t="s">
        <v>1134</v>
      </c>
      <c r="C27" s="59" t="s">
        <v>89</v>
      </c>
      <c r="D27" s="49">
        <v>6409</v>
      </c>
      <c r="E27" s="31">
        <v>25.16</v>
      </c>
      <c r="F27" s="32">
        <f>D27/E27</f>
        <v>254.72972972972974</v>
      </c>
    </row>
    <row r="28" spans="1:6" ht="12.75">
      <c r="A28" s="43" t="s">
        <v>120</v>
      </c>
      <c r="B28" s="23" t="s">
        <v>1131</v>
      </c>
      <c r="C28" s="59" t="s">
        <v>89</v>
      </c>
      <c r="D28" s="49">
        <v>11684</v>
      </c>
      <c r="E28" s="31">
        <v>14.99</v>
      </c>
      <c r="F28" s="32">
        <f>D28/E28</f>
        <v>779.4529686457638</v>
      </c>
    </row>
    <row r="29" spans="1:6" ht="12.75">
      <c r="A29" s="43" t="s">
        <v>124</v>
      </c>
      <c r="B29" s="23" t="s">
        <v>1135</v>
      </c>
      <c r="C29" s="59" t="s">
        <v>59</v>
      </c>
      <c r="D29" s="49">
        <v>16637</v>
      </c>
      <c r="E29" s="31">
        <v>76.87</v>
      </c>
      <c r="F29" s="32">
        <f>D29/E29</f>
        <v>216.4303369324834</v>
      </c>
    </row>
    <row r="30" spans="1:6" ht="12.75">
      <c r="A30" s="43" t="s">
        <v>128</v>
      </c>
      <c r="B30" s="23" t="s">
        <v>1136</v>
      </c>
      <c r="C30" s="59" t="s">
        <v>23</v>
      </c>
      <c r="D30" s="49">
        <v>32083</v>
      </c>
      <c r="E30" s="31">
        <v>84.59</v>
      </c>
      <c r="F30" s="32">
        <f>D30/E30</f>
        <v>379.276510225795</v>
      </c>
    </row>
    <row r="31" spans="1:6" ht="12.75">
      <c r="A31" s="43" t="s">
        <v>132</v>
      </c>
      <c r="B31" s="23" t="s">
        <v>1137</v>
      </c>
      <c r="C31" s="59" t="s">
        <v>33</v>
      </c>
      <c r="D31" s="49">
        <v>2498</v>
      </c>
      <c r="E31" s="31">
        <v>162.15</v>
      </c>
      <c r="F31" s="32">
        <f>D31/E31</f>
        <v>15.405488744989206</v>
      </c>
    </row>
    <row r="32" spans="1:6" ht="12.75">
      <c r="A32" s="43" t="s">
        <v>136</v>
      </c>
      <c r="B32" s="23" t="s">
        <v>1135</v>
      </c>
      <c r="C32" s="59" t="s">
        <v>59</v>
      </c>
      <c r="D32" s="49">
        <v>42929</v>
      </c>
      <c r="E32" s="31">
        <v>28.62</v>
      </c>
      <c r="F32" s="32">
        <f>D32/E32</f>
        <v>1499.9650593990216</v>
      </c>
    </row>
    <row r="33" spans="1:6" ht="12.75">
      <c r="A33" s="43" t="s">
        <v>140</v>
      </c>
      <c r="B33" s="23" t="s">
        <v>1138</v>
      </c>
      <c r="C33" s="59" t="s">
        <v>84</v>
      </c>
      <c r="D33" s="49">
        <v>13220</v>
      </c>
      <c r="E33" s="31">
        <v>83.2</v>
      </c>
      <c r="F33" s="32">
        <f>D33/E33</f>
        <v>158.89423076923077</v>
      </c>
    </row>
    <row r="34" spans="1:6" ht="12.75">
      <c r="A34" s="43" t="s">
        <v>144</v>
      </c>
      <c r="B34" s="23" t="s">
        <v>1139</v>
      </c>
      <c r="C34" s="59" t="s">
        <v>84</v>
      </c>
      <c r="D34" s="49">
        <v>4553</v>
      </c>
      <c r="E34" s="31">
        <v>55.6</v>
      </c>
      <c r="F34" s="32">
        <f>D34/E34</f>
        <v>81.88848920863309</v>
      </c>
    </row>
    <row r="35" spans="1:6" ht="12.75">
      <c r="A35" s="43" t="s">
        <v>148</v>
      </c>
      <c r="B35" s="23" t="s">
        <v>1126</v>
      </c>
      <c r="C35" s="59" t="s">
        <v>23</v>
      </c>
      <c r="D35" s="49">
        <v>2285</v>
      </c>
      <c r="E35" s="31">
        <v>27.1</v>
      </c>
      <c r="F35" s="32">
        <f>D35/E35</f>
        <v>84.31734317343172</v>
      </c>
    </row>
    <row r="36" spans="1:6" ht="12.75">
      <c r="A36" s="43" t="s">
        <v>152</v>
      </c>
      <c r="B36" s="23" t="s">
        <v>1140</v>
      </c>
      <c r="C36" s="59" t="s">
        <v>154</v>
      </c>
      <c r="D36" s="49">
        <v>3102</v>
      </c>
      <c r="E36" s="31">
        <v>94.93</v>
      </c>
      <c r="F36" s="32">
        <f>D36/E36</f>
        <v>32.67670915411355</v>
      </c>
    </row>
    <row r="37" spans="1:6" ht="12.75">
      <c r="A37" s="43" t="s">
        <v>157</v>
      </c>
      <c r="B37" s="23" t="s">
        <v>1141</v>
      </c>
      <c r="C37" s="59" t="s">
        <v>33</v>
      </c>
      <c r="D37" s="49">
        <v>4066</v>
      </c>
      <c r="E37" s="31">
        <v>187.6</v>
      </c>
      <c r="F37" s="32">
        <f>D37/E37</f>
        <v>21.673773987206825</v>
      </c>
    </row>
    <row r="38" spans="1:6" ht="12.75">
      <c r="A38" s="43" t="s">
        <v>161</v>
      </c>
      <c r="B38" s="23" t="s">
        <v>1131</v>
      </c>
      <c r="C38" s="59" t="s">
        <v>89</v>
      </c>
      <c r="D38" s="49">
        <v>6213</v>
      </c>
      <c r="E38" s="31">
        <v>22.67</v>
      </c>
      <c r="F38" s="32">
        <f>D38/E38</f>
        <v>274.06263784737536</v>
      </c>
    </row>
    <row r="39" spans="1:6" ht="12.75">
      <c r="A39" s="43" t="s">
        <v>165</v>
      </c>
      <c r="B39" s="23" t="s">
        <v>1120</v>
      </c>
      <c r="C39" s="59" t="s">
        <v>23</v>
      </c>
      <c r="D39" s="49">
        <v>44898</v>
      </c>
      <c r="E39" s="31">
        <v>156.6</v>
      </c>
      <c r="F39" s="32">
        <f>D39/E39</f>
        <v>286.7049808429119</v>
      </c>
    </row>
    <row r="40" spans="1:6" ht="12.75">
      <c r="A40" s="43" t="s">
        <v>169</v>
      </c>
      <c r="B40" s="23" t="s">
        <v>1139</v>
      </c>
      <c r="C40" s="59" t="s">
        <v>84</v>
      </c>
      <c r="D40" s="49">
        <v>3763</v>
      </c>
      <c r="E40" s="31">
        <v>38.96</v>
      </c>
      <c r="F40" s="32">
        <f>D40/E40</f>
        <v>96.58624229979466</v>
      </c>
    </row>
    <row r="41" spans="1:6" ht="12.75">
      <c r="A41" s="43" t="s">
        <v>173</v>
      </c>
      <c r="B41" s="23" t="s">
        <v>1123</v>
      </c>
      <c r="C41" s="59" t="s">
        <v>28</v>
      </c>
      <c r="D41" s="49">
        <v>5428</v>
      </c>
      <c r="E41" s="31">
        <v>47.34</v>
      </c>
      <c r="F41" s="32">
        <f>D41/E41</f>
        <v>114.6599070553443</v>
      </c>
    </row>
    <row r="42" spans="1:6" ht="12.75">
      <c r="A42" s="43" t="s">
        <v>177</v>
      </c>
      <c r="B42" s="23" t="s">
        <v>1142</v>
      </c>
      <c r="C42" s="59" t="s">
        <v>59</v>
      </c>
      <c r="D42" s="49">
        <v>7298</v>
      </c>
      <c r="E42" s="31">
        <v>25</v>
      </c>
      <c r="F42" s="32">
        <f>D42/E42</f>
        <v>291.92</v>
      </c>
    </row>
    <row r="43" spans="1:6" ht="12.75">
      <c r="A43" s="43" t="s">
        <v>181</v>
      </c>
      <c r="B43" s="23" t="s">
        <v>1143</v>
      </c>
      <c r="C43" s="59" t="s">
        <v>84</v>
      </c>
      <c r="D43" s="49">
        <v>394</v>
      </c>
      <c r="E43" s="31">
        <v>19.03</v>
      </c>
      <c r="F43" s="32">
        <f>D43/E43</f>
        <v>20.70415133998949</v>
      </c>
    </row>
    <row r="44" spans="1:6" ht="12.75">
      <c r="A44" s="43" t="s">
        <v>185</v>
      </c>
      <c r="B44" s="23" t="s">
        <v>1121</v>
      </c>
      <c r="C44" s="59" t="s">
        <v>28</v>
      </c>
      <c r="D44" s="49">
        <v>1516</v>
      </c>
      <c r="E44" s="31">
        <v>67.34</v>
      </c>
      <c r="F44" s="32">
        <f>D44/E44</f>
        <v>22.51262251262251</v>
      </c>
    </row>
    <row r="45" spans="1:6" ht="12.75">
      <c r="A45" s="43" t="s">
        <v>189</v>
      </c>
      <c r="B45" s="23" t="s">
        <v>1126</v>
      </c>
      <c r="C45" s="59" t="s">
        <v>23</v>
      </c>
      <c r="D45" s="49">
        <v>584</v>
      </c>
      <c r="E45" s="31">
        <v>24.46</v>
      </c>
      <c r="F45" s="32">
        <f>D45/E45</f>
        <v>23.875715453802126</v>
      </c>
    </row>
    <row r="46" spans="1:6" ht="12.75">
      <c r="A46" s="43" t="s">
        <v>193</v>
      </c>
      <c r="B46" s="23" t="s">
        <v>1140</v>
      </c>
      <c r="C46" s="59" t="s">
        <v>154</v>
      </c>
      <c r="D46" s="49">
        <v>13991</v>
      </c>
      <c r="E46" s="31">
        <v>38.59</v>
      </c>
      <c r="F46" s="32">
        <f>D46/E46</f>
        <v>362.5550660792951</v>
      </c>
    </row>
    <row r="47" spans="1:6" ht="12.75">
      <c r="A47" s="43" t="s">
        <v>197</v>
      </c>
      <c r="B47" s="23" t="s">
        <v>1144</v>
      </c>
      <c r="C47" s="59" t="s">
        <v>46</v>
      </c>
      <c r="D47" s="49">
        <v>64689</v>
      </c>
      <c r="E47" s="31">
        <v>71.29</v>
      </c>
      <c r="F47" s="32">
        <f>D47/E47</f>
        <v>907.4063683546078</v>
      </c>
    </row>
    <row r="48" spans="1:6" ht="12.75">
      <c r="A48" s="43" t="s">
        <v>201</v>
      </c>
      <c r="B48" s="23" t="s">
        <v>1130</v>
      </c>
      <c r="C48" s="59" t="s">
        <v>89</v>
      </c>
      <c r="D48" s="49">
        <v>1084</v>
      </c>
      <c r="E48" s="31">
        <v>14.32</v>
      </c>
      <c r="F48" s="32">
        <f>D48/E48</f>
        <v>75.69832402234637</v>
      </c>
    </row>
    <row r="49" spans="1:6" ht="12.75">
      <c r="A49" s="23" t="s">
        <v>205</v>
      </c>
      <c r="B49" s="23" t="s">
        <v>1131</v>
      </c>
      <c r="C49" s="59" t="s">
        <v>89</v>
      </c>
      <c r="D49" s="49">
        <v>12566</v>
      </c>
      <c r="E49" s="31">
        <v>81.55</v>
      </c>
      <c r="F49" s="32">
        <f>D49/E49</f>
        <v>154.08951563458</v>
      </c>
    </row>
    <row r="50" spans="1:6" ht="12.75">
      <c r="A50" s="43" t="s">
        <v>210</v>
      </c>
      <c r="B50" s="23" t="s">
        <v>1134</v>
      </c>
      <c r="C50" s="59" t="s">
        <v>89</v>
      </c>
      <c r="D50" s="49">
        <v>43833</v>
      </c>
      <c r="E50" s="31">
        <v>79.24</v>
      </c>
      <c r="F50" s="32">
        <f>D50/E50</f>
        <v>553.1675921251893</v>
      </c>
    </row>
    <row r="51" spans="1:6" ht="12.75">
      <c r="A51" s="43" t="s">
        <v>214</v>
      </c>
      <c r="B51" s="23" t="s">
        <v>1125</v>
      </c>
      <c r="C51" s="59" t="s">
        <v>46</v>
      </c>
      <c r="D51" s="49">
        <v>1003</v>
      </c>
      <c r="E51" s="31">
        <v>42.5</v>
      </c>
      <c r="F51" s="32">
        <f>D51/E51</f>
        <v>23.6</v>
      </c>
    </row>
    <row r="52" spans="1:6" ht="12.75">
      <c r="A52" s="43" t="s">
        <v>218</v>
      </c>
      <c r="B52" s="23" t="s">
        <v>1145</v>
      </c>
      <c r="C52" s="59" t="s">
        <v>9</v>
      </c>
      <c r="D52" s="49">
        <v>3886</v>
      </c>
      <c r="E52" s="31">
        <v>148.63</v>
      </c>
      <c r="F52" s="32">
        <f>D52/E52</f>
        <v>26.145461885218328</v>
      </c>
    </row>
    <row r="53" spans="1:6" ht="12.75">
      <c r="A53" s="43" t="s">
        <v>222</v>
      </c>
      <c r="B53" s="23" t="s">
        <v>1130</v>
      </c>
      <c r="C53" s="59" t="s">
        <v>84</v>
      </c>
      <c r="D53" s="49">
        <v>8462</v>
      </c>
      <c r="E53" s="31">
        <v>142.6</v>
      </c>
      <c r="F53" s="32">
        <f>D53/E53</f>
        <v>59.34081346423562</v>
      </c>
    </row>
    <row r="54" spans="1:6" ht="12.75">
      <c r="A54" s="43" t="s">
        <v>226</v>
      </c>
      <c r="B54" s="23" t="s">
        <v>1122</v>
      </c>
      <c r="C54" s="59" t="s">
        <v>33</v>
      </c>
      <c r="D54" s="49">
        <v>4671</v>
      </c>
      <c r="E54" s="31">
        <v>67.79</v>
      </c>
      <c r="F54" s="32">
        <f>D54/E54</f>
        <v>68.90396813689334</v>
      </c>
    </row>
    <row r="55" spans="1:6" ht="12.75">
      <c r="A55" s="43" t="s">
        <v>230</v>
      </c>
      <c r="B55" s="23" t="s">
        <v>1129</v>
      </c>
      <c r="C55" s="59" t="s">
        <v>28</v>
      </c>
      <c r="D55" s="49">
        <v>3239</v>
      </c>
      <c r="E55" s="31">
        <v>56.59</v>
      </c>
      <c r="F55" s="32">
        <f>D55/E55</f>
        <v>57.23626082346704</v>
      </c>
    </row>
    <row r="56" spans="1:6" ht="12.75">
      <c r="A56" s="43" t="s">
        <v>234</v>
      </c>
      <c r="B56" s="23" t="s">
        <v>1129</v>
      </c>
      <c r="C56" s="59" t="s">
        <v>28</v>
      </c>
      <c r="D56" s="49">
        <v>2739</v>
      </c>
      <c r="E56" s="31">
        <v>83.11</v>
      </c>
      <c r="F56" s="32">
        <f>D56/E56</f>
        <v>32.95632294549392</v>
      </c>
    </row>
    <row r="57" spans="1:6" ht="12.75">
      <c r="A57" s="43" t="s">
        <v>238</v>
      </c>
      <c r="B57" s="23" t="s">
        <v>1142</v>
      </c>
      <c r="C57" s="59" t="s">
        <v>59</v>
      </c>
      <c r="D57" s="49">
        <v>17489</v>
      </c>
      <c r="E57" s="31">
        <v>66.56</v>
      </c>
      <c r="F57" s="32">
        <f>D57/E57</f>
        <v>262.75540865384613</v>
      </c>
    </row>
    <row r="58" spans="1:6" ht="12.75">
      <c r="A58" s="43" t="s">
        <v>242</v>
      </c>
      <c r="B58" s="23" t="s">
        <v>1146</v>
      </c>
      <c r="C58" s="59" t="s">
        <v>89</v>
      </c>
      <c r="D58" s="49">
        <v>12904</v>
      </c>
      <c r="E58" s="31">
        <v>48.36</v>
      </c>
      <c r="F58" s="32">
        <f>D58/E58</f>
        <v>266.8320926385443</v>
      </c>
    </row>
    <row r="59" spans="1:6" ht="12.75">
      <c r="A59" s="23" t="s">
        <v>246</v>
      </c>
      <c r="B59" s="23" t="s">
        <v>1132</v>
      </c>
      <c r="C59" s="59" t="s">
        <v>28</v>
      </c>
      <c r="D59" s="49">
        <v>10518</v>
      </c>
      <c r="E59" s="31">
        <v>56.04</v>
      </c>
      <c r="F59" s="32">
        <f>D59/E59</f>
        <v>187.68736616702355</v>
      </c>
    </row>
    <row r="60" spans="1:6" ht="12.75">
      <c r="A60" s="43" t="s">
        <v>250</v>
      </c>
      <c r="B60" s="23" t="s">
        <v>1122</v>
      </c>
      <c r="C60" s="59" t="s">
        <v>33</v>
      </c>
      <c r="D60" s="49">
        <v>1601</v>
      </c>
      <c r="E60" s="31">
        <v>64.72</v>
      </c>
      <c r="F60" s="32">
        <f>D60/E60</f>
        <v>24.73733003708282</v>
      </c>
    </row>
    <row r="61" spans="1:6" ht="12.75">
      <c r="A61" s="43" t="s">
        <v>254</v>
      </c>
      <c r="B61" s="23" t="s">
        <v>1124</v>
      </c>
      <c r="C61" s="59" t="s">
        <v>9</v>
      </c>
      <c r="D61" s="49">
        <v>2863</v>
      </c>
      <c r="E61" s="31">
        <v>99.45</v>
      </c>
      <c r="F61" s="32">
        <f>D61/E61</f>
        <v>28.788335847159377</v>
      </c>
    </row>
    <row r="62" spans="1:6" ht="12.75">
      <c r="A62" s="43" t="s">
        <v>258</v>
      </c>
      <c r="B62" s="23" t="s">
        <v>1130</v>
      </c>
      <c r="C62" s="59" t="s">
        <v>89</v>
      </c>
      <c r="D62" s="49">
        <v>1985</v>
      </c>
      <c r="E62" s="31">
        <v>45.71</v>
      </c>
      <c r="F62" s="32">
        <f>D62/E62</f>
        <v>43.4259461824546</v>
      </c>
    </row>
    <row r="63" spans="1:6" ht="12.75">
      <c r="A63" s="43" t="s">
        <v>262</v>
      </c>
      <c r="B63" s="23" t="s">
        <v>1124</v>
      </c>
      <c r="C63" s="59" t="s">
        <v>9</v>
      </c>
      <c r="D63" s="49">
        <v>8787</v>
      </c>
      <c r="E63" s="31">
        <v>177.03</v>
      </c>
      <c r="F63" s="32">
        <f>D63/E63</f>
        <v>49.63565497373327</v>
      </c>
    </row>
    <row r="64" spans="1:6" ht="12.75">
      <c r="A64" s="43" t="s">
        <v>266</v>
      </c>
      <c r="B64" s="23" t="s">
        <v>1126</v>
      </c>
      <c r="C64" s="59" t="s">
        <v>23</v>
      </c>
      <c r="D64" s="49">
        <v>6059</v>
      </c>
      <c r="E64" s="31">
        <v>28.5</v>
      </c>
      <c r="F64" s="32">
        <f>D64/E64</f>
        <v>212.59649122807016</v>
      </c>
    </row>
    <row r="65" spans="1:6" ht="12.75">
      <c r="A65" s="43" t="s">
        <v>270</v>
      </c>
      <c r="B65" s="23" t="s">
        <v>1147</v>
      </c>
      <c r="C65" s="59" t="s">
        <v>89</v>
      </c>
      <c r="D65" s="49">
        <v>2290</v>
      </c>
      <c r="E65" s="31">
        <v>88.79</v>
      </c>
      <c r="F65" s="32">
        <f>D65/E65</f>
        <v>25.791192701880842</v>
      </c>
    </row>
    <row r="66" spans="1:6" ht="12.75">
      <c r="A66" s="43" t="s">
        <v>274</v>
      </c>
      <c r="B66" s="23" t="s">
        <v>1132</v>
      </c>
      <c r="C66" s="59" t="s">
        <v>28</v>
      </c>
      <c r="D66" s="49">
        <v>2218</v>
      </c>
      <c r="E66" s="31">
        <v>25.68</v>
      </c>
      <c r="F66" s="32">
        <f>D66/E66</f>
        <v>86.37071651090342</v>
      </c>
    </row>
    <row r="67" spans="1:6" ht="12.75">
      <c r="A67" s="43" t="s">
        <v>278</v>
      </c>
      <c r="B67" s="23" t="s">
        <v>1148</v>
      </c>
      <c r="C67" s="59" t="s">
        <v>28</v>
      </c>
      <c r="D67" s="49">
        <v>13166</v>
      </c>
      <c r="E67" s="31">
        <v>113.24</v>
      </c>
      <c r="F67" s="32">
        <f>D67/E67</f>
        <v>116.26633698339809</v>
      </c>
    </row>
    <row r="68" spans="1:6" ht="12.75">
      <c r="A68" s="43" t="s">
        <v>282</v>
      </c>
      <c r="B68" s="23" t="s">
        <v>1118</v>
      </c>
      <c r="C68" s="59" t="s">
        <v>9</v>
      </c>
      <c r="D68" s="49">
        <v>2453</v>
      </c>
      <c r="E68" s="31">
        <v>141.84</v>
      </c>
      <c r="F68" s="32">
        <f>D68/E68</f>
        <v>17.2941342357586</v>
      </c>
    </row>
    <row r="69" spans="1:6" ht="12.75">
      <c r="A69" s="43" t="s">
        <v>286</v>
      </c>
      <c r="B69" s="23" t="s">
        <v>1137</v>
      </c>
      <c r="C69" s="59" t="s">
        <v>33</v>
      </c>
      <c r="D69" s="49">
        <v>7076</v>
      </c>
      <c r="E69" s="31">
        <v>208.96</v>
      </c>
      <c r="F69" s="32">
        <f>D69/E69</f>
        <v>33.86294027565084</v>
      </c>
    </row>
    <row r="70" spans="1:6" ht="12.75">
      <c r="A70" s="43" t="s">
        <v>290</v>
      </c>
      <c r="B70" s="23" t="s">
        <v>1126</v>
      </c>
      <c r="C70" s="59" t="s">
        <v>23</v>
      </c>
      <c r="D70" s="49">
        <v>1860</v>
      </c>
      <c r="E70" s="31">
        <v>48.64</v>
      </c>
      <c r="F70" s="32">
        <f>D70/E70</f>
        <v>38.24013157894737</v>
      </c>
    </row>
    <row r="71" spans="1:6" ht="12.75">
      <c r="A71" s="43" t="s">
        <v>294</v>
      </c>
      <c r="B71" s="23" t="s">
        <v>1132</v>
      </c>
      <c r="C71" s="59" t="s">
        <v>28</v>
      </c>
      <c r="D71" s="49">
        <v>9458</v>
      </c>
      <c r="E71" s="31">
        <v>60.88</v>
      </c>
      <c r="F71" s="32">
        <f>D71/E71</f>
        <v>155.35479632063075</v>
      </c>
    </row>
    <row r="72" spans="1:6" ht="12.75">
      <c r="A72" s="43" t="s">
        <v>298</v>
      </c>
      <c r="B72" s="23" t="s">
        <v>1130</v>
      </c>
      <c r="C72" s="59" t="s">
        <v>84</v>
      </c>
      <c r="D72" s="49">
        <v>27992</v>
      </c>
      <c r="E72" s="31">
        <v>42.48</v>
      </c>
      <c r="F72" s="32">
        <f>D72/E72</f>
        <v>658.9453860640302</v>
      </c>
    </row>
    <row r="73" spans="1:6" ht="12.75">
      <c r="A73" s="43" t="s">
        <v>302</v>
      </c>
      <c r="B73" s="23" t="s">
        <v>1142</v>
      </c>
      <c r="C73" s="59" t="s">
        <v>59</v>
      </c>
      <c r="D73" s="49">
        <v>10364</v>
      </c>
      <c r="E73" s="31">
        <v>49.33</v>
      </c>
      <c r="F73" s="32">
        <f>D73/E73</f>
        <v>210.0952767078857</v>
      </c>
    </row>
    <row r="74" spans="1:6" ht="12.75">
      <c r="A74" s="43" t="s">
        <v>306</v>
      </c>
      <c r="B74" s="23" t="s">
        <v>1142</v>
      </c>
      <c r="C74" s="59" t="s">
        <v>59</v>
      </c>
      <c r="D74" s="49">
        <v>15935</v>
      </c>
      <c r="E74" s="31">
        <v>75.24</v>
      </c>
      <c r="F74" s="32">
        <f>D74/E74</f>
        <v>211.78894205209997</v>
      </c>
    </row>
    <row r="75" spans="1:6" ht="12.75">
      <c r="A75" s="43" t="s">
        <v>310</v>
      </c>
      <c r="B75" s="23" t="s">
        <v>1149</v>
      </c>
      <c r="C75" s="59" t="s">
        <v>9</v>
      </c>
      <c r="D75" s="49">
        <v>2845</v>
      </c>
      <c r="E75" s="31">
        <v>53.19</v>
      </c>
      <c r="F75" s="32">
        <f>D75/E75</f>
        <v>53.4874976499342</v>
      </c>
    </row>
    <row r="76" spans="1:6" ht="12.75">
      <c r="A76" s="43" t="s">
        <v>314</v>
      </c>
      <c r="B76" s="23" t="s">
        <v>1149</v>
      </c>
      <c r="C76" s="59" t="s">
        <v>9</v>
      </c>
      <c r="D76" s="49">
        <v>7058</v>
      </c>
      <c r="E76" s="31">
        <v>36.52</v>
      </c>
      <c r="F76" s="32">
        <f>D76/E76</f>
        <v>193.2639649507119</v>
      </c>
    </row>
    <row r="77" spans="1:6" ht="12.75">
      <c r="A77" s="43" t="s">
        <v>318</v>
      </c>
      <c r="B77" s="23" t="s">
        <v>1131</v>
      </c>
      <c r="C77" s="59" t="s">
        <v>89</v>
      </c>
      <c r="D77" s="49">
        <v>1457</v>
      </c>
      <c r="E77" s="31">
        <v>62.09</v>
      </c>
      <c r="F77" s="32">
        <f>D77/E77</f>
        <v>23.465936543726848</v>
      </c>
    </row>
    <row r="78" spans="1:6" ht="12.75">
      <c r="A78" s="43" t="s">
        <v>322</v>
      </c>
      <c r="B78" s="23" t="s">
        <v>1133</v>
      </c>
      <c r="C78" s="59" t="s">
        <v>14</v>
      </c>
      <c r="D78" s="49">
        <v>4479</v>
      </c>
      <c r="E78" s="31">
        <v>7.24</v>
      </c>
      <c r="F78" s="32">
        <f>D78/E78</f>
        <v>618.646408839779</v>
      </c>
    </row>
    <row r="79" spans="1:6" ht="12.75">
      <c r="A79" s="43" t="s">
        <v>326</v>
      </c>
      <c r="B79" s="23" t="s">
        <v>1129</v>
      </c>
      <c r="C79" s="59" t="s">
        <v>28</v>
      </c>
      <c r="D79" s="49">
        <v>933</v>
      </c>
      <c r="E79" s="31">
        <v>14.72</v>
      </c>
      <c r="F79" s="32">
        <f>D79/E79</f>
        <v>63.38315217391304</v>
      </c>
    </row>
    <row r="80" spans="1:6" ht="12.75">
      <c r="A80" s="43" t="s">
        <v>330</v>
      </c>
      <c r="B80" s="23" t="s">
        <v>1124</v>
      </c>
      <c r="C80" s="59" t="s">
        <v>9</v>
      </c>
      <c r="D80" s="49">
        <v>1877</v>
      </c>
      <c r="E80" s="31">
        <v>141.81</v>
      </c>
      <c r="F80" s="32">
        <f>D80/E80</f>
        <v>13.236020026796417</v>
      </c>
    </row>
    <row r="81" spans="1:6" ht="12.75">
      <c r="A81" s="43" t="s">
        <v>334</v>
      </c>
      <c r="B81" s="23" t="s">
        <v>1149</v>
      </c>
      <c r="C81" s="59" t="s">
        <v>9</v>
      </c>
      <c r="D81" s="49">
        <v>8836</v>
      </c>
      <c r="E81" s="31">
        <v>58.06</v>
      </c>
      <c r="F81" s="32">
        <f>D81/E81</f>
        <v>152.18739235273853</v>
      </c>
    </row>
    <row r="82" spans="1:6" ht="12.75">
      <c r="A82" s="43" t="s">
        <v>338</v>
      </c>
      <c r="B82" s="23" t="s">
        <v>1129</v>
      </c>
      <c r="C82" s="59" t="s">
        <v>28</v>
      </c>
      <c r="D82" s="49">
        <v>2058</v>
      </c>
      <c r="E82" s="31">
        <v>102.31</v>
      </c>
      <c r="F82" s="32">
        <f>D82/E82</f>
        <v>20.11533574430652</v>
      </c>
    </row>
    <row r="83" spans="1:6" ht="12.75">
      <c r="A83" s="43" t="s">
        <v>342</v>
      </c>
      <c r="B83" s="23" t="s">
        <v>1122</v>
      </c>
      <c r="C83" s="59" t="s">
        <v>33</v>
      </c>
      <c r="D83" s="49">
        <v>2662</v>
      </c>
      <c r="E83" s="31">
        <v>161.64</v>
      </c>
      <c r="F83" s="32">
        <f>D83/E83</f>
        <v>16.468695867359568</v>
      </c>
    </row>
    <row r="84" spans="1:6" ht="12.75">
      <c r="A84" s="43" t="s">
        <v>346</v>
      </c>
      <c r="B84" s="23" t="s">
        <v>1123</v>
      </c>
      <c r="C84" s="59" t="s">
        <v>28</v>
      </c>
      <c r="D84" s="49">
        <v>9111</v>
      </c>
      <c r="E84" s="31">
        <v>100.37</v>
      </c>
      <c r="F84" s="32">
        <f>D84/E84</f>
        <v>90.7741356979177</v>
      </c>
    </row>
    <row r="85" spans="1:6" ht="12.75">
      <c r="A85" s="43" t="s">
        <v>350</v>
      </c>
      <c r="B85" s="23" t="s">
        <v>1137</v>
      </c>
      <c r="C85" s="59" t="s">
        <v>33</v>
      </c>
      <c r="D85" s="49">
        <v>3136</v>
      </c>
      <c r="E85" s="31">
        <v>192.71</v>
      </c>
      <c r="F85" s="32">
        <f>D85/E85</f>
        <v>16.273156556483833</v>
      </c>
    </row>
    <row r="86" spans="1:6" ht="12.75">
      <c r="A86" s="43" t="s">
        <v>354</v>
      </c>
      <c r="B86" s="23" t="s">
        <v>1145</v>
      </c>
      <c r="C86" s="59" t="s">
        <v>9</v>
      </c>
      <c r="D86" s="49">
        <v>21256</v>
      </c>
      <c r="E86" s="31">
        <v>92.21</v>
      </c>
      <c r="F86" s="32">
        <f>D86/E86</f>
        <v>230.51729747315912</v>
      </c>
    </row>
    <row r="87" spans="1:6" ht="12.75">
      <c r="A87" s="43" t="s">
        <v>358</v>
      </c>
      <c r="B87" s="23" t="s">
        <v>1143</v>
      </c>
      <c r="C87" s="59" t="s">
        <v>84</v>
      </c>
      <c r="D87" s="49">
        <v>16707</v>
      </c>
      <c r="E87" s="31">
        <v>109.61</v>
      </c>
      <c r="F87" s="32">
        <f>D87/E87</f>
        <v>152.42222424961227</v>
      </c>
    </row>
    <row r="88" spans="1:6" ht="12.75">
      <c r="A88" s="43" t="s">
        <v>362</v>
      </c>
      <c r="B88" s="23" t="s">
        <v>1125</v>
      </c>
      <c r="C88" s="59" t="s">
        <v>46</v>
      </c>
      <c r="D88" s="49">
        <v>755</v>
      </c>
      <c r="E88" s="31">
        <v>54.65</v>
      </c>
      <c r="F88" s="32">
        <f>D88/E88</f>
        <v>13.815187557182067</v>
      </c>
    </row>
    <row r="89" spans="1:6" ht="12.75">
      <c r="A89" s="43" t="s">
        <v>366</v>
      </c>
      <c r="B89" s="23" t="s">
        <v>1126</v>
      </c>
      <c r="C89" s="59" t="s">
        <v>23</v>
      </c>
      <c r="D89" s="49">
        <v>5232</v>
      </c>
      <c r="E89" s="31">
        <v>52.78</v>
      </c>
      <c r="F89" s="32">
        <f>D89/E89</f>
        <v>99.1284577491474</v>
      </c>
    </row>
    <row r="90" spans="1:6" ht="12.75">
      <c r="A90" s="43" t="s">
        <v>370</v>
      </c>
      <c r="B90" s="23" t="s">
        <v>1148</v>
      </c>
      <c r="C90" s="59" t="s">
        <v>28</v>
      </c>
      <c r="D90" s="49">
        <v>22495</v>
      </c>
      <c r="E90" s="31">
        <v>342.32</v>
      </c>
      <c r="F90" s="32">
        <f>D90/E90</f>
        <v>65.7133676092545</v>
      </c>
    </row>
    <row r="91" spans="1:6" ht="12.75">
      <c r="A91" s="23" t="s">
        <v>374</v>
      </c>
      <c r="B91" s="23" t="s">
        <v>1134</v>
      </c>
      <c r="C91" s="59" t="s">
        <v>89</v>
      </c>
      <c r="D91" s="49">
        <v>5325</v>
      </c>
      <c r="E91" s="31">
        <v>46.39</v>
      </c>
      <c r="F91" s="32">
        <f>D91/E91</f>
        <v>114.78766975641302</v>
      </c>
    </row>
    <row r="92" spans="1:6" ht="12.75">
      <c r="A92" s="43" t="s">
        <v>378</v>
      </c>
      <c r="B92" s="23" t="s">
        <v>1128</v>
      </c>
      <c r="C92" s="59" t="s">
        <v>59</v>
      </c>
      <c r="D92" s="49">
        <v>5670</v>
      </c>
      <c r="E92" s="31">
        <v>61.76</v>
      </c>
      <c r="F92" s="32">
        <f>D92/E92</f>
        <v>91.80699481865285</v>
      </c>
    </row>
    <row r="93" spans="1:6" ht="12.75">
      <c r="A93" s="43" t="s">
        <v>382</v>
      </c>
      <c r="B93" s="23" t="s">
        <v>1142</v>
      </c>
      <c r="C93" s="59" t="s">
        <v>59</v>
      </c>
      <c r="D93" s="49">
        <v>46541</v>
      </c>
      <c r="E93" s="31">
        <v>62.28</v>
      </c>
      <c r="F93" s="32">
        <f>D93/E93</f>
        <v>747.286448298009</v>
      </c>
    </row>
    <row r="94" spans="1:6" ht="12.75">
      <c r="A94" s="23" t="s">
        <v>386</v>
      </c>
      <c r="B94" s="23" t="s">
        <v>1126</v>
      </c>
      <c r="C94" s="59" t="s">
        <v>23</v>
      </c>
      <c r="D94" s="49">
        <v>820</v>
      </c>
      <c r="E94" s="31">
        <v>42.83</v>
      </c>
      <c r="F94" s="32">
        <f>D94/E94</f>
        <v>19.14545879056736</v>
      </c>
    </row>
    <row r="95" spans="1:6" ht="12.75">
      <c r="A95" s="43" t="s">
        <v>390</v>
      </c>
      <c r="B95" s="23" t="s">
        <v>1134</v>
      </c>
      <c r="C95" s="59" t="s">
        <v>89</v>
      </c>
      <c r="D95" s="49">
        <v>3592</v>
      </c>
      <c r="E95" s="31">
        <v>42.41</v>
      </c>
      <c r="F95" s="32">
        <f>D95/E95</f>
        <v>84.69700542324924</v>
      </c>
    </row>
    <row r="96" spans="1:6" ht="12.75">
      <c r="A96" s="43" t="s">
        <v>394</v>
      </c>
      <c r="B96" s="23" t="s">
        <v>1135</v>
      </c>
      <c r="C96" s="59" t="s">
        <v>59</v>
      </c>
      <c r="D96" s="49">
        <v>13990</v>
      </c>
      <c r="E96" s="31">
        <v>42.11</v>
      </c>
      <c r="F96" s="32">
        <f>D96/E96</f>
        <v>332.2251246734742</v>
      </c>
    </row>
    <row r="97" spans="1:6" ht="12.75">
      <c r="A97" s="23" t="s">
        <v>397</v>
      </c>
      <c r="B97" s="23" t="s">
        <v>1127</v>
      </c>
      <c r="C97" s="59" t="s">
        <v>59</v>
      </c>
      <c r="D97" s="49">
        <v>23124</v>
      </c>
      <c r="E97" s="31">
        <v>98.2</v>
      </c>
      <c r="F97" s="32">
        <f>D97/E97</f>
        <v>235.4786150712831</v>
      </c>
    </row>
    <row r="98" spans="1:6" ht="12.75">
      <c r="A98" s="43" t="s">
        <v>401</v>
      </c>
      <c r="B98" s="23" t="s">
        <v>1125</v>
      </c>
      <c r="C98" s="59" t="s">
        <v>46</v>
      </c>
      <c r="D98" s="49">
        <v>2361</v>
      </c>
      <c r="E98" s="31">
        <v>48.94</v>
      </c>
      <c r="F98" s="32">
        <f>D98/E98</f>
        <v>48.242746219861054</v>
      </c>
    </row>
    <row r="99" spans="1:6" s="23" customFormat="1" ht="12.75">
      <c r="A99" s="43" t="s">
        <v>405</v>
      </c>
      <c r="C99" s="59" t="s">
        <v>59</v>
      </c>
      <c r="D99" s="49">
        <v>368901</v>
      </c>
      <c r="E99" s="31">
        <v>102.41</v>
      </c>
      <c r="F99" s="32">
        <f>D99/E99</f>
        <v>3602.1970510692317</v>
      </c>
    </row>
    <row r="100" spans="1:6" ht="12.75">
      <c r="A100" s="43" t="s">
        <v>409</v>
      </c>
      <c r="B100" s="23" t="s">
        <v>1128</v>
      </c>
      <c r="C100" s="59" t="s">
        <v>59</v>
      </c>
      <c r="D100" s="49">
        <v>4828</v>
      </c>
      <c r="E100" s="31">
        <v>272.06</v>
      </c>
      <c r="F100" s="32">
        <f>D100/E100</f>
        <v>17.74608542233331</v>
      </c>
    </row>
    <row r="101" spans="1:6" ht="12.75">
      <c r="A101" s="43" t="s">
        <v>413</v>
      </c>
      <c r="B101" s="23" t="s">
        <v>1125</v>
      </c>
      <c r="C101" s="59" t="s">
        <v>46</v>
      </c>
      <c r="D101" s="49">
        <v>8267</v>
      </c>
      <c r="E101" s="31">
        <v>180.58</v>
      </c>
      <c r="F101" s="32">
        <f>D101/E101</f>
        <v>45.78026359508251</v>
      </c>
    </row>
    <row r="102" spans="1:6" ht="12.75">
      <c r="A102" s="43" t="s">
        <v>417</v>
      </c>
      <c r="B102" s="23" t="s">
        <v>1148</v>
      </c>
      <c r="C102" s="59" t="s">
        <v>28</v>
      </c>
      <c r="D102" s="49">
        <v>9348</v>
      </c>
      <c r="E102" s="31">
        <v>40.82</v>
      </c>
      <c r="F102" s="32">
        <f>D102/E102</f>
        <v>229.00538951494366</v>
      </c>
    </row>
    <row r="103" spans="1:6" ht="12.75">
      <c r="A103" s="43" t="s">
        <v>421</v>
      </c>
      <c r="B103" s="23" t="s">
        <v>1150</v>
      </c>
      <c r="C103" s="59" t="s">
        <v>33</v>
      </c>
      <c r="D103" s="49">
        <v>21479</v>
      </c>
      <c r="E103" s="31">
        <v>55.83</v>
      </c>
      <c r="F103" s="32">
        <f>D103/E103</f>
        <v>384.7214759090095</v>
      </c>
    </row>
    <row r="104" spans="1:6" ht="12.75">
      <c r="A104" s="43" t="s">
        <v>425</v>
      </c>
      <c r="B104" s="23" t="s">
        <v>1136</v>
      </c>
      <c r="C104" s="59" t="s">
        <v>23</v>
      </c>
      <c r="D104" s="49">
        <v>7660</v>
      </c>
      <c r="E104" s="31">
        <v>9</v>
      </c>
      <c r="F104" s="32">
        <f>D104/E104</f>
        <v>851.1111111111111</v>
      </c>
    </row>
    <row r="105" spans="1:6" ht="12.75">
      <c r="A105" s="43" t="s">
        <v>429</v>
      </c>
      <c r="B105" s="23" t="s">
        <v>1126</v>
      </c>
      <c r="C105" s="59" t="s">
        <v>23</v>
      </c>
      <c r="D105" s="49">
        <v>621</v>
      </c>
      <c r="E105" s="31">
        <v>19.82</v>
      </c>
      <c r="F105" s="32">
        <f>D105/E105</f>
        <v>31.33198789101917</v>
      </c>
    </row>
    <row r="106" spans="1:6" ht="12.75">
      <c r="A106" s="43" t="s">
        <v>433</v>
      </c>
      <c r="B106" s="23" t="s">
        <v>1125</v>
      </c>
      <c r="C106" s="59" t="s">
        <v>46</v>
      </c>
      <c r="D106" s="49">
        <v>4971</v>
      </c>
      <c r="E106" s="31">
        <v>48.68</v>
      </c>
      <c r="F106" s="32">
        <f>D106/E106</f>
        <v>102.11585866885785</v>
      </c>
    </row>
    <row r="107" spans="1:6" ht="12.75">
      <c r="A107" s="43" t="s">
        <v>437</v>
      </c>
      <c r="B107" s="23" t="s">
        <v>1142</v>
      </c>
      <c r="C107" s="59" t="s">
        <v>59</v>
      </c>
      <c r="D107" s="49">
        <v>22785</v>
      </c>
      <c r="E107" s="31">
        <v>65.13</v>
      </c>
      <c r="F107" s="32">
        <f>D107/E107</f>
        <v>349.8387839705205</v>
      </c>
    </row>
    <row r="108" spans="1:6" ht="12.75">
      <c r="A108" s="43" t="s">
        <v>441</v>
      </c>
      <c r="B108" s="23" t="s">
        <v>1124</v>
      </c>
      <c r="C108" s="59" t="s">
        <v>9</v>
      </c>
      <c r="D108" s="49">
        <v>2758</v>
      </c>
      <c r="E108" s="31">
        <v>128.99</v>
      </c>
      <c r="F108" s="32">
        <f>D108/E108</f>
        <v>21.38150244204977</v>
      </c>
    </row>
    <row r="109" spans="1:6" ht="12.75">
      <c r="A109" s="43" t="s">
        <v>445</v>
      </c>
      <c r="B109" s="23" t="s">
        <v>1126</v>
      </c>
      <c r="C109" s="59" t="s">
        <v>23</v>
      </c>
      <c r="D109" s="49">
        <v>3882</v>
      </c>
      <c r="E109" s="31">
        <v>30.5</v>
      </c>
      <c r="F109" s="32">
        <f>D109/E109</f>
        <v>127.27868852459017</v>
      </c>
    </row>
    <row r="110" spans="1:6" ht="12.75">
      <c r="A110" s="43" t="s">
        <v>449</v>
      </c>
      <c r="B110" s="23" t="s">
        <v>1142</v>
      </c>
      <c r="C110" s="59" t="s">
        <v>59</v>
      </c>
      <c r="D110" s="49">
        <v>4900</v>
      </c>
      <c r="E110" s="31">
        <v>83.06</v>
      </c>
      <c r="F110" s="32">
        <f>D110/E110</f>
        <v>58.99349867565615</v>
      </c>
    </row>
    <row r="111" spans="1:6" ht="12.75">
      <c r="A111" s="43" t="s">
        <v>453</v>
      </c>
      <c r="B111" s="23" t="s">
        <v>1150</v>
      </c>
      <c r="C111" s="59" t="s">
        <v>33</v>
      </c>
      <c r="D111" s="49">
        <v>8660</v>
      </c>
      <c r="E111" s="31">
        <v>164.03</v>
      </c>
      <c r="F111" s="32">
        <f>D111/E111</f>
        <v>52.795220386514664</v>
      </c>
    </row>
    <row r="112" spans="1:6" ht="12.75">
      <c r="A112" s="43" t="s">
        <v>457</v>
      </c>
      <c r="B112" s="23" t="s">
        <v>1127</v>
      </c>
      <c r="C112" s="59" t="s">
        <v>59</v>
      </c>
      <c r="D112" s="49">
        <v>13886</v>
      </c>
      <c r="E112" s="31">
        <v>169.04</v>
      </c>
      <c r="F112" s="32">
        <f>D112/E112</f>
        <v>82.14623757690488</v>
      </c>
    </row>
    <row r="113" spans="1:6" ht="12.75">
      <c r="A113" s="43" t="s">
        <v>461</v>
      </c>
      <c r="B113" s="23" t="s">
        <v>1137</v>
      </c>
      <c r="C113" s="59" t="s">
        <v>33</v>
      </c>
      <c r="D113" s="49">
        <v>78630</v>
      </c>
      <c r="E113" s="31">
        <v>474.46</v>
      </c>
      <c r="F113" s="32">
        <f>D113/E113</f>
        <v>165.72524554230074</v>
      </c>
    </row>
    <row r="114" spans="1:6" ht="12.75">
      <c r="A114" s="43" t="s">
        <v>465</v>
      </c>
      <c r="B114" s="23" t="s">
        <v>1130</v>
      </c>
      <c r="C114" s="59" t="s">
        <v>89</v>
      </c>
      <c r="D114" s="49">
        <v>1254</v>
      </c>
      <c r="E114" s="31">
        <v>23.79</v>
      </c>
      <c r="F114" s="32">
        <f>D114/E114</f>
        <v>52.711223203026485</v>
      </c>
    </row>
    <row r="115" spans="1:6" ht="12.75">
      <c r="A115" s="43" t="s">
        <v>469</v>
      </c>
      <c r="B115" s="23" t="s">
        <v>1127</v>
      </c>
      <c r="C115" s="59" t="s">
        <v>59</v>
      </c>
      <c r="D115" s="49">
        <v>14667</v>
      </c>
      <c r="E115" s="31">
        <v>48.76</v>
      </c>
      <c r="F115" s="32">
        <f>D115/E115</f>
        <v>300.7998359310911</v>
      </c>
    </row>
    <row r="116" spans="1:6" ht="12.75">
      <c r="A116" s="43" t="s">
        <v>473</v>
      </c>
      <c r="B116" s="23" t="s">
        <v>1141</v>
      </c>
      <c r="C116" s="59" t="s">
        <v>33</v>
      </c>
      <c r="D116" s="49">
        <v>1418</v>
      </c>
      <c r="E116" s="31">
        <v>23.8</v>
      </c>
      <c r="F116" s="32">
        <f>D116/E116</f>
        <v>59.57983193277311</v>
      </c>
    </row>
    <row r="117" spans="1:6" ht="12.75">
      <c r="A117" s="43" t="s">
        <v>477</v>
      </c>
      <c r="B117" s="23" t="s">
        <v>1131</v>
      </c>
      <c r="C117" s="59" t="s">
        <v>89</v>
      </c>
      <c r="D117" s="49">
        <v>1376</v>
      </c>
      <c r="E117" s="31">
        <v>72.37</v>
      </c>
      <c r="F117" s="32">
        <f>D117/E117</f>
        <v>19.013403343927042</v>
      </c>
    </row>
    <row r="118" spans="1:6" ht="12.75">
      <c r="A118" s="43" t="s">
        <v>481</v>
      </c>
      <c r="B118" s="23" t="s">
        <v>1133</v>
      </c>
      <c r="C118" s="59" t="s">
        <v>14</v>
      </c>
      <c r="D118" s="49">
        <v>7583</v>
      </c>
      <c r="E118" s="31">
        <v>22.17</v>
      </c>
      <c r="F118" s="32">
        <f>D118/E118</f>
        <v>342.03879115922416</v>
      </c>
    </row>
    <row r="119" spans="1:6" ht="12.75">
      <c r="A119" s="43" t="s">
        <v>485</v>
      </c>
      <c r="B119" s="23" t="s">
        <v>1133</v>
      </c>
      <c r="C119" s="59" t="s">
        <v>14</v>
      </c>
      <c r="D119" s="49">
        <v>6418</v>
      </c>
      <c r="E119" s="31">
        <v>24.92</v>
      </c>
      <c r="F119" s="32">
        <f>D119/E119</f>
        <v>257.5441412520064</v>
      </c>
    </row>
    <row r="120" spans="1:6" ht="12.75">
      <c r="A120" s="43" t="s">
        <v>489</v>
      </c>
      <c r="B120" s="23" t="s">
        <v>1135</v>
      </c>
      <c r="C120" s="59" t="s">
        <v>59</v>
      </c>
      <c r="D120" s="49">
        <v>18960</v>
      </c>
      <c r="E120" s="31">
        <v>43.06</v>
      </c>
      <c r="F120" s="32">
        <f>D120/E120</f>
        <v>440.31583836507195</v>
      </c>
    </row>
    <row r="121" spans="1:14" ht="12.75">
      <c r="A121" s="23" t="s">
        <v>493</v>
      </c>
      <c r="B121" s="23" t="s">
        <v>1132</v>
      </c>
      <c r="C121" s="59" t="s">
        <v>28</v>
      </c>
      <c r="D121" s="49">
        <v>6759</v>
      </c>
      <c r="E121" s="31">
        <v>70.61</v>
      </c>
      <c r="F121" s="32">
        <f>D121/E121</f>
        <v>95.72298541283105</v>
      </c>
      <c r="G121"/>
      <c r="H121"/>
      <c r="I121"/>
      <c r="J121"/>
      <c r="K121"/>
      <c r="L121"/>
      <c r="M121"/>
      <c r="N121"/>
    </row>
    <row r="122" spans="1:6" ht="12.75">
      <c r="A122" s="43" t="s">
        <v>496</v>
      </c>
      <c r="B122" s="23" t="s">
        <v>1125</v>
      </c>
      <c r="C122" s="59" t="s">
        <v>46</v>
      </c>
      <c r="D122" s="49">
        <v>4955</v>
      </c>
      <c r="E122" s="31">
        <v>55.94</v>
      </c>
      <c r="F122" s="32">
        <f>D122/E122</f>
        <v>88.5770468358956</v>
      </c>
    </row>
    <row r="123" spans="1:6" ht="12.75">
      <c r="A123" s="43" t="s">
        <v>500</v>
      </c>
      <c r="B123" s="23" t="s">
        <v>1143</v>
      </c>
      <c r="C123" s="59" t="s">
        <v>84</v>
      </c>
      <c r="D123" s="49">
        <v>157052</v>
      </c>
      <c r="E123" s="31">
        <v>104.1</v>
      </c>
      <c r="F123" s="32">
        <f>D123/E123</f>
        <v>1508.6647454370798</v>
      </c>
    </row>
    <row r="124" spans="1:6" ht="12.75">
      <c r="A124" s="43" t="s">
        <v>503</v>
      </c>
      <c r="B124" s="23" t="s">
        <v>1127</v>
      </c>
      <c r="C124" s="59" t="s">
        <v>59</v>
      </c>
      <c r="D124" s="49">
        <v>1827</v>
      </c>
      <c r="E124" s="31">
        <v>59.4</v>
      </c>
      <c r="F124" s="32">
        <f>D124/E124</f>
        <v>30.757575757575758</v>
      </c>
    </row>
    <row r="125" spans="1:6" ht="12.75">
      <c r="A125" s="43" t="s">
        <v>507</v>
      </c>
      <c r="B125" s="23" t="s">
        <v>1132</v>
      </c>
      <c r="C125" s="59" t="s">
        <v>28</v>
      </c>
      <c r="D125" s="49">
        <v>5892</v>
      </c>
      <c r="E125" s="31">
        <v>86.72</v>
      </c>
      <c r="F125" s="32">
        <f>D125/E125</f>
        <v>67.94280442804428</v>
      </c>
    </row>
    <row r="126" spans="1:6" ht="12.75">
      <c r="A126" s="43" t="s">
        <v>511</v>
      </c>
      <c r="B126" s="23" t="s">
        <v>1120</v>
      </c>
      <c r="C126" s="59" t="s">
        <v>23</v>
      </c>
      <c r="D126" s="49">
        <v>87200</v>
      </c>
      <c r="E126" s="31">
        <v>185.53</v>
      </c>
      <c r="F126" s="32">
        <f>D126/E126</f>
        <v>470.0048509674985</v>
      </c>
    </row>
    <row r="127" spans="1:6" ht="12.75">
      <c r="A127" s="43" t="s">
        <v>515</v>
      </c>
      <c r="B127" s="23" t="s">
        <v>1148</v>
      </c>
      <c r="C127" s="59" t="s">
        <v>28</v>
      </c>
      <c r="D127" s="49">
        <v>3615</v>
      </c>
      <c r="E127" s="31">
        <v>44.87</v>
      </c>
      <c r="F127" s="32">
        <f>D127/E127</f>
        <v>80.56607978604859</v>
      </c>
    </row>
    <row r="128" spans="1:6" ht="12.75">
      <c r="A128" s="43" t="s">
        <v>519</v>
      </c>
      <c r="B128" s="23" t="s">
        <v>1141</v>
      </c>
      <c r="C128" s="59" t="s">
        <v>33</v>
      </c>
      <c r="D128" s="49">
        <v>3633</v>
      </c>
      <c r="E128" s="31">
        <v>250.68</v>
      </c>
      <c r="F128" s="32">
        <f>D128/E128</f>
        <v>14.492580181905218</v>
      </c>
    </row>
    <row r="129" spans="1:6" ht="12.75">
      <c r="A129" s="43" t="s">
        <v>523</v>
      </c>
      <c r="B129" s="23" t="s">
        <v>1141</v>
      </c>
      <c r="C129" s="59" t="s">
        <v>33</v>
      </c>
      <c r="D129" s="49">
        <v>7259</v>
      </c>
      <c r="E129" s="31">
        <v>372.04</v>
      </c>
      <c r="F129" s="32">
        <f>D129/E129</f>
        <v>19.511342866358454</v>
      </c>
    </row>
    <row r="130" spans="1:6" ht="12.75">
      <c r="A130" s="43" t="s">
        <v>527</v>
      </c>
      <c r="B130" s="23" t="s">
        <v>1139</v>
      </c>
      <c r="C130" s="59" t="s">
        <v>84</v>
      </c>
      <c r="D130" s="49">
        <v>2208</v>
      </c>
      <c r="E130" s="31">
        <v>45.16</v>
      </c>
      <c r="F130" s="32">
        <f>D130/E130</f>
        <v>48.892825509300266</v>
      </c>
    </row>
    <row r="131" spans="1:6" ht="12.75">
      <c r="A131" s="43" t="s">
        <v>531</v>
      </c>
      <c r="B131" s="23" t="s">
        <v>1139</v>
      </c>
      <c r="C131" s="59" t="s">
        <v>84</v>
      </c>
      <c r="D131" s="49">
        <v>1946</v>
      </c>
      <c r="E131" s="31">
        <v>5.64</v>
      </c>
      <c r="F131" s="32">
        <f>D131/E131</f>
        <v>345.0354609929078</v>
      </c>
    </row>
    <row r="132" spans="1:6" ht="12.75">
      <c r="A132" s="43" t="s">
        <v>535</v>
      </c>
      <c r="B132" s="23" t="s">
        <v>1148</v>
      </c>
      <c r="C132" s="59" t="s">
        <v>28</v>
      </c>
      <c r="D132" s="49">
        <v>3422</v>
      </c>
      <c r="E132" s="31">
        <v>23.71</v>
      </c>
      <c r="F132" s="32">
        <f>D132/E132</f>
        <v>144.32728806410796</v>
      </c>
    </row>
    <row r="133" spans="1:6" ht="12.75">
      <c r="A133" s="43" t="s">
        <v>539</v>
      </c>
      <c r="B133" s="23" t="s">
        <v>1119</v>
      </c>
      <c r="C133" s="59" t="s">
        <v>14</v>
      </c>
      <c r="D133" s="49">
        <v>3201</v>
      </c>
      <c r="E133" s="31">
        <v>42.99</v>
      </c>
      <c r="F133" s="32">
        <f>D133/E133</f>
        <v>74.45917655268667</v>
      </c>
    </row>
    <row r="134" spans="1:6" ht="12.75">
      <c r="A134" s="43" t="s">
        <v>543</v>
      </c>
      <c r="B134" s="23" t="s">
        <v>1128</v>
      </c>
      <c r="C134" s="59" t="s">
        <v>59</v>
      </c>
      <c r="D134" s="49">
        <v>3257</v>
      </c>
      <c r="E134" s="31">
        <v>154.07</v>
      </c>
      <c r="F134" s="32">
        <f>D134/E134</f>
        <v>21.13974167586162</v>
      </c>
    </row>
    <row r="135" spans="1:6" ht="12.75">
      <c r="A135" s="43" t="s">
        <v>547</v>
      </c>
      <c r="B135" s="23" t="s">
        <v>1144</v>
      </c>
      <c r="C135" s="59" t="s">
        <v>46</v>
      </c>
      <c r="D135" s="49">
        <v>68856</v>
      </c>
      <c r="E135" s="31">
        <v>94.02</v>
      </c>
      <c r="F135" s="32">
        <f>D135/E135</f>
        <v>732.3548181238035</v>
      </c>
    </row>
    <row r="136" spans="1:6" ht="12.75">
      <c r="A136" s="43" t="s">
        <v>551</v>
      </c>
      <c r="B136" s="23" t="s">
        <v>1133</v>
      </c>
      <c r="C136" s="59" t="s">
        <v>14</v>
      </c>
      <c r="D136" s="49">
        <v>7786</v>
      </c>
      <c r="E136" s="31">
        <v>16.01</v>
      </c>
      <c r="F136" s="32">
        <f>D136/E136</f>
        <v>486.32104934415986</v>
      </c>
    </row>
    <row r="137" spans="1:6" ht="12.75">
      <c r="A137" s="43" t="s">
        <v>555</v>
      </c>
      <c r="B137" s="23" t="s">
        <v>1150</v>
      </c>
      <c r="C137" s="59" t="s">
        <v>33</v>
      </c>
      <c r="D137" s="49">
        <v>8614</v>
      </c>
      <c r="E137" s="31">
        <v>283.72</v>
      </c>
      <c r="F137" s="32">
        <f>D137/E137</f>
        <v>30.360919216128575</v>
      </c>
    </row>
    <row r="138" spans="1:6" ht="12.75">
      <c r="A138" s="43" t="s">
        <v>559</v>
      </c>
      <c r="B138" s="23" t="s">
        <v>1136</v>
      </c>
      <c r="C138" s="59" t="s">
        <v>23</v>
      </c>
      <c r="D138" s="49">
        <v>22330</v>
      </c>
      <c r="E138" s="31">
        <v>68.59</v>
      </c>
      <c r="F138" s="32">
        <f>D138/E138</f>
        <v>325.5576614666861</v>
      </c>
    </row>
    <row r="139" spans="1:6" ht="12.75">
      <c r="A139" s="43" t="s">
        <v>563</v>
      </c>
      <c r="B139" s="23" t="s">
        <v>1126</v>
      </c>
      <c r="C139" s="59" t="s">
        <v>23</v>
      </c>
      <c r="D139" s="49">
        <v>2221</v>
      </c>
      <c r="E139" s="31">
        <v>57</v>
      </c>
      <c r="F139" s="32">
        <f>D139/E139</f>
        <v>38.96491228070175</v>
      </c>
    </row>
    <row r="140" spans="1:6" ht="12.75">
      <c r="A140" s="43" t="s">
        <v>567</v>
      </c>
      <c r="B140" s="23" t="s">
        <v>1126</v>
      </c>
      <c r="C140" s="59" t="s">
        <v>23</v>
      </c>
      <c r="D140" s="49">
        <v>1127</v>
      </c>
      <c r="E140" s="31">
        <v>31.63</v>
      </c>
      <c r="F140" s="32">
        <f>D140/E140</f>
        <v>35.6307303193171</v>
      </c>
    </row>
    <row r="141" spans="1:6" ht="12.75">
      <c r="A141" s="43" t="s">
        <v>571</v>
      </c>
      <c r="B141" s="23" t="s">
        <v>1133</v>
      </c>
      <c r="C141" s="59" t="s">
        <v>14</v>
      </c>
      <c r="D141" s="49">
        <v>20767</v>
      </c>
      <c r="E141" s="31">
        <v>32.77</v>
      </c>
      <c r="F141" s="32">
        <f>D141/E141</f>
        <v>633.7198657308513</v>
      </c>
    </row>
    <row r="142" spans="1:6" ht="12.75">
      <c r="A142" s="43" t="s">
        <v>575</v>
      </c>
      <c r="B142" s="23" t="s">
        <v>1142</v>
      </c>
      <c r="C142" s="59" t="s">
        <v>59</v>
      </c>
      <c r="D142" s="49">
        <v>3776</v>
      </c>
      <c r="E142" s="31">
        <v>104.9</v>
      </c>
      <c r="F142" s="32">
        <f>D142/E142</f>
        <v>35.996186844613916</v>
      </c>
    </row>
    <row r="143" spans="1:6" ht="12.75">
      <c r="A143" s="43" t="s">
        <v>579</v>
      </c>
      <c r="B143" s="23" t="s">
        <v>1124</v>
      </c>
      <c r="C143" s="59" t="s">
        <v>9</v>
      </c>
      <c r="D143" s="49">
        <v>6043</v>
      </c>
      <c r="E143" s="31">
        <v>309.98</v>
      </c>
      <c r="F143" s="32">
        <f>D143/E143</f>
        <v>19.494806116523645</v>
      </c>
    </row>
    <row r="144" spans="1:6" ht="12.75">
      <c r="A144" s="43" t="s">
        <v>584</v>
      </c>
      <c r="B144" s="23" t="s">
        <v>1119</v>
      </c>
      <c r="C144" s="23" t="s">
        <v>14</v>
      </c>
      <c r="D144" s="49">
        <v>10682</v>
      </c>
      <c r="E144" s="31">
        <v>32.02</v>
      </c>
      <c r="F144" s="32">
        <f>D144/E144</f>
        <v>333.6039975015615</v>
      </c>
    </row>
    <row r="145" spans="1:6" ht="12.75">
      <c r="A145" s="43" t="s">
        <v>588</v>
      </c>
      <c r="B145" s="23" t="s">
        <v>1141</v>
      </c>
      <c r="C145" s="23" t="s">
        <v>33</v>
      </c>
      <c r="D145" s="49">
        <v>12556</v>
      </c>
      <c r="E145" s="31">
        <v>60.29</v>
      </c>
      <c r="F145" s="32">
        <f>D145/E145</f>
        <v>208.2600762978935</v>
      </c>
    </row>
    <row r="146" spans="1:6" ht="12.75">
      <c r="A146" s="43" t="s">
        <v>592</v>
      </c>
      <c r="B146" s="23" t="s">
        <v>1123</v>
      </c>
      <c r="C146" s="23" t="s">
        <v>28</v>
      </c>
      <c r="D146" s="49">
        <v>8743</v>
      </c>
      <c r="E146" s="31">
        <v>89.66</v>
      </c>
      <c r="F146" s="32">
        <f>D146/E146</f>
        <v>97.51282623243364</v>
      </c>
    </row>
    <row r="147" spans="1:6" ht="12.75">
      <c r="A147" s="43" t="s">
        <v>596</v>
      </c>
      <c r="B147" s="23" t="s">
        <v>1120</v>
      </c>
      <c r="C147" s="23" t="s">
        <v>23</v>
      </c>
      <c r="D147" s="49">
        <v>4454</v>
      </c>
      <c r="E147" s="31">
        <v>15.59</v>
      </c>
      <c r="F147" s="32">
        <f>D147/E147</f>
        <v>285.6959589480436</v>
      </c>
    </row>
    <row r="148" spans="1:6" ht="12.75">
      <c r="A148" s="43" t="s">
        <v>600</v>
      </c>
      <c r="B148" s="23" t="s">
        <v>1133</v>
      </c>
      <c r="C148" s="23" t="s">
        <v>14</v>
      </c>
      <c r="D148" s="49">
        <v>19674</v>
      </c>
      <c r="E148" s="31">
        <v>17.66</v>
      </c>
      <c r="F148" s="32">
        <f>D148/E148</f>
        <v>1114.0430351075877</v>
      </c>
    </row>
    <row r="149" spans="1:6" ht="12.75">
      <c r="A149" s="43" t="s">
        <v>1112</v>
      </c>
      <c r="B149" s="23" t="s">
        <v>1147</v>
      </c>
      <c r="C149" s="23" t="s">
        <v>89</v>
      </c>
      <c r="D149" s="49">
        <v>1820</v>
      </c>
      <c r="E149" s="31">
        <v>155.08</v>
      </c>
      <c r="F149" s="32">
        <f>D149/E149</f>
        <v>11.735878256383801</v>
      </c>
    </row>
    <row r="150" spans="1:6" ht="12.75">
      <c r="A150" s="43" t="s">
        <v>608</v>
      </c>
      <c r="B150" s="23" t="s">
        <v>1142</v>
      </c>
      <c r="C150" s="23" t="s">
        <v>59</v>
      </c>
      <c r="D150" s="49">
        <v>13653</v>
      </c>
      <c r="E150" s="31">
        <v>24.6</v>
      </c>
      <c r="F150" s="32">
        <f>D150/E150</f>
        <v>555</v>
      </c>
    </row>
    <row r="151" spans="1:6" ht="12.75">
      <c r="A151" s="43" t="s">
        <v>612</v>
      </c>
      <c r="B151" s="23" t="s">
        <v>1129</v>
      </c>
      <c r="C151" s="23" t="s">
        <v>28</v>
      </c>
      <c r="D151" s="49">
        <v>576</v>
      </c>
      <c r="E151" s="31">
        <v>26.03</v>
      </c>
      <c r="F151" s="32">
        <f>D151/E151</f>
        <v>22.12831348444103</v>
      </c>
    </row>
    <row r="152" spans="1:6" ht="12.75">
      <c r="A152" s="43" t="s">
        <v>616</v>
      </c>
      <c r="B152" s="23" t="s">
        <v>1140</v>
      </c>
      <c r="C152" s="23" t="s">
        <v>154</v>
      </c>
      <c r="D152" s="49">
        <v>17908</v>
      </c>
      <c r="E152" s="31">
        <v>30.66</v>
      </c>
      <c r="F152" s="32">
        <f>D152/E152</f>
        <v>584.0834964122636</v>
      </c>
    </row>
    <row r="153" spans="1:6" ht="12.75">
      <c r="A153" s="43" t="s">
        <v>620</v>
      </c>
      <c r="B153" s="23" t="s">
        <v>1149</v>
      </c>
      <c r="C153" s="23" t="s">
        <v>9</v>
      </c>
      <c r="D153" s="49">
        <v>14237</v>
      </c>
      <c r="E153" s="31">
        <v>165.58</v>
      </c>
      <c r="F153" s="32">
        <f>D153/E153</f>
        <v>85.9826065949994</v>
      </c>
    </row>
    <row r="154" spans="1:6" ht="12.75">
      <c r="A154" s="43" t="s">
        <v>624</v>
      </c>
      <c r="B154" s="23" t="s">
        <v>1121</v>
      </c>
      <c r="C154" s="23" t="s">
        <v>28</v>
      </c>
      <c r="D154" s="49">
        <v>1822</v>
      </c>
      <c r="E154" s="31">
        <v>28.71</v>
      </c>
      <c r="F154" s="32">
        <f>D154/E154</f>
        <v>63.462208289794496</v>
      </c>
    </row>
    <row r="155" spans="1:6" ht="12.75">
      <c r="A155" s="43" t="s">
        <v>628</v>
      </c>
      <c r="B155" s="23" t="s">
        <v>1124</v>
      </c>
      <c r="C155" s="23" t="s">
        <v>9</v>
      </c>
      <c r="D155" s="49">
        <v>9264</v>
      </c>
      <c r="E155" s="31">
        <v>99.49</v>
      </c>
      <c r="F155" s="32">
        <f>D155/E155</f>
        <v>93.11488591818274</v>
      </c>
    </row>
    <row r="156" spans="1:6" ht="12.75">
      <c r="A156" s="43" t="s">
        <v>632</v>
      </c>
      <c r="B156" s="23" t="s">
        <v>1124</v>
      </c>
      <c r="C156" s="23" t="s">
        <v>9</v>
      </c>
      <c r="D156" s="49">
        <v>8744</v>
      </c>
      <c r="E156" s="31">
        <v>105.75</v>
      </c>
      <c r="F156" s="32">
        <f>D156/E156</f>
        <v>82.68557919621749</v>
      </c>
    </row>
    <row r="157" spans="1:6" ht="12.75">
      <c r="A157" s="43" t="s">
        <v>636</v>
      </c>
      <c r="B157" s="23" t="s">
        <v>1150</v>
      </c>
      <c r="C157" s="23" t="s">
        <v>33</v>
      </c>
      <c r="D157" s="49">
        <v>1414</v>
      </c>
      <c r="E157" s="31">
        <v>102.51</v>
      </c>
      <c r="F157" s="32">
        <f>D157/E157</f>
        <v>13.793776216954443</v>
      </c>
    </row>
    <row r="158" spans="1:6" ht="12.75">
      <c r="A158" s="43" t="s">
        <v>639</v>
      </c>
      <c r="B158" s="23" t="s">
        <v>1130</v>
      </c>
      <c r="C158" s="23" t="s">
        <v>89</v>
      </c>
      <c r="D158" s="49">
        <v>1958</v>
      </c>
      <c r="E158" s="31">
        <v>19.91</v>
      </c>
      <c r="F158" s="32">
        <f>D158/E158</f>
        <v>98.34254143646409</v>
      </c>
    </row>
    <row r="159" spans="1:6" ht="12.75">
      <c r="A159" s="43" t="s">
        <v>643</v>
      </c>
      <c r="B159" s="23" t="s">
        <v>1142</v>
      </c>
      <c r="C159" s="23" t="s">
        <v>59</v>
      </c>
      <c r="D159" s="49">
        <v>13195</v>
      </c>
      <c r="E159" s="31">
        <v>125.02</v>
      </c>
      <c r="F159" s="32">
        <f>D159/E159</f>
        <v>105.5431131019037</v>
      </c>
    </row>
    <row r="160" spans="1:6" ht="12.75">
      <c r="A160" s="43" t="s">
        <v>646</v>
      </c>
      <c r="B160" s="23" t="s">
        <v>1132</v>
      </c>
      <c r="C160" s="59" t="s">
        <v>28</v>
      </c>
      <c r="D160" s="49">
        <v>23971</v>
      </c>
      <c r="E160" s="31">
        <v>56.75</v>
      </c>
      <c r="F160" s="32">
        <f>D160/E160</f>
        <v>422.3964757709251</v>
      </c>
    </row>
    <row r="161" spans="1:6" ht="12.75">
      <c r="A161" s="43" t="s">
        <v>650</v>
      </c>
      <c r="B161" s="23" t="s">
        <v>1147</v>
      </c>
      <c r="C161" s="59" t="s">
        <v>89</v>
      </c>
      <c r="D161" s="49">
        <v>778</v>
      </c>
      <c r="E161" s="31">
        <v>98.35</v>
      </c>
      <c r="F161" s="32">
        <f>D161/E161</f>
        <v>7.910523640061007</v>
      </c>
    </row>
    <row r="162" spans="1:6" ht="12.75">
      <c r="A162" s="43" t="s">
        <v>654</v>
      </c>
      <c r="B162" s="23" t="s">
        <v>1124</v>
      </c>
      <c r="C162" s="59" t="s">
        <v>9</v>
      </c>
      <c r="D162" s="49">
        <v>1505</v>
      </c>
      <c r="E162" s="31">
        <v>109.45</v>
      </c>
      <c r="F162" s="32">
        <f>D162/E162</f>
        <v>13.750571037003198</v>
      </c>
    </row>
    <row r="163" spans="1:6" ht="12.75">
      <c r="A163" s="43" t="s">
        <v>658</v>
      </c>
      <c r="B163" s="23" t="s">
        <v>1150</v>
      </c>
      <c r="C163" s="59" t="s">
        <v>33</v>
      </c>
      <c r="D163" s="49">
        <v>1147</v>
      </c>
      <c r="E163" s="31">
        <v>108.34</v>
      </c>
      <c r="F163" s="32">
        <f>D163/E163</f>
        <v>10.587040797489385</v>
      </c>
    </row>
    <row r="164" spans="1:6" ht="12.75">
      <c r="A164" s="43" t="s">
        <v>662</v>
      </c>
      <c r="B164" s="23" t="s">
        <v>1144</v>
      </c>
      <c r="C164" s="59" t="s">
        <v>46</v>
      </c>
      <c r="D164" s="49">
        <v>10226</v>
      </c>
      <c r="E164" s="31">
        <v>16.62</v>
      </c>
      <c r="F164" s="32">
        <f>D164/E164</f>
        <v>615.2827918170879</v>
      </c>
    </row>
    <row r="165" spans="1:6" ht="12.75">
      <c r="A165" s="43" t="s">
        <v>1113</v>
      </c>
      <c r="B165" s="23" t="s">
        <v>1146</v>
      </c>
      <c r="C165" s="59" t="s">
        <v>89</v>
      </c>
      <c r="D165" s="49">
        <v>11167</v>
      </c>
      <c r="E165" s="31">
        <v>29.89</v>
      </c>
      <c r="F165" s="32">
        <f>D165/E165</f>
        <v>373.6032117765139</v>
      </c>
    </row>
    <row r="166" spans="1:6" ht="12.75">
      <c r="A166" s="43" t="s">
        <v>670</v>
      </c>
      <c r="B166" s="23" t="s">
        <v>1125</v>
      </c>
      <c r="C166" s="59" t="s">
        <v>46</v>
      </c>
      <c r="D166" s="49">
        <v>2566</v>
      </c>
      <c r="E166" s="31">
        <v>62.62</v>
      </c>
      <c r="F166" s="32">
        <f>D166/E166</f>
        <v>40.97732353880549</v>
      </c>
    </row>
    <row r="167" spans="1:6" ht="12.75">
      <c r="A167" s="43" t="s">
        <v>674</v>
      </c>
      <c r="B167" s="23" t="s">
        <v>1124</v>
      </c>
      <c r="C167" s="59" t="s">
        <v>9</v>
      </c>
      <c r="D167" s="49">
        <v>2388</v>
      </c>
      <c r="E167" s="31">
        <v>114.79</v>
      </c>
      <c r="F167" s="32">
        <f>D167/E167</f>
        <v>20.803205854168482</v>
      </c>
    </row>
    <row r="168" spans="1:6" ht="12.75">
      <c r="A168" s="43" t="s">
        <v>678</v>
      </c>
      <c r="B168" s="23" t="s">
        <v>1141</v>
      </c>
      <c r="C168" s="59" t="s">
        <v>33</v>
      </c>
      <c r="D168" s="49">
        <v>14705</v>
      </c>
      <c r="E168" s="31">
        <v>226.98</v>
      </c>
      <c r="F168" s="32">
        <f>D168/E168</f>
        <v>64.78544365142304</v>
      </c>
    </row>
    <row r="169" spans="1:6" ht="12.75">
      <c r="A169" s="43" t="s">
        <v>682</v>
      </c>
      <c r="B169" s="23" t="s">
        <v>1134</v>
      </c>
      <c r="C169" s="59" t="s">
        <v>89</v>
      </c>
      <c r="D169" s="49">
        <v>635</v>
      </c>
      <c r="E169" s="31">
        <v>11.64</v>
      </c>
      <c r="F169" s="32">
        <f>D169/E169</f>
        <v>54.55326460481099</v>
      </c>
    </row>
    <row r="170" spans="1:6" ht="12.75">
      <c r="A170" s="43" t="s">
        <v>686</v>
      </c>
      <c r="B170" s="23" t="s">
        <v>1129</v>
      </c>
      <c r="C170" s="59" t="s">
        <v>28</v>
      </c>
      <c r="D170" s="49">
        <v>878</v>
      </c>
      <c r="E170" s="31">
        <v>36.43</v>
      </c>
      <c r="F170" s="32">
        <f>D170/E170</f>
        <v>24.101015646445237</v>
      </c>
    </row>
    <row r="171" spans="1:6" ht="12.75">
      <c r="A171" s="43" t="s">
        <v>690</v>
      </c>
      <c r="B171" s="23" t="s">
        <v>1131</v>
      </c>
      <c r="C171" s="59" t="s">
        <v>89</v>
      </c>
      <c r="D171" s="49">
        <v>4572</v>
      </c>
      <c r="E171" s="31">
        <v>73.53</v>
      </c>
      <c r="F171" s="32">
        <f>D171/E171</f>
        <v>62.178702570379436</v>
      </c>
    </row>
    <row r="172" spans="1:6" ht="12.75">
      <c r="A172" s="43" t="s">
        <v>694</v>
      </c>
      <c r="B172" s="23" t="s">
        <v>1128</v>
      </c>
      <c r="C172" s="59" t="s">
        <v>59</v>
      </c>
      <c r="D172" s="49">
        <v>1188</v>
      </c>
      <c r="E172" s="31">
        <v>108.9</v>
      </c>
      <c r="F172" s="32">
        <f>D172/E172</f>
        <v>10.909090909090908</v>
      </c>
    </row>
    <row r="173" spans="1:6" ht="12.75">
      <c r="A173" s="43" t="s">
        <v>698</v>
      </c>
      <c r="B173" s="23" t="s">
        <v>1131</v>
      </c>
      <c r="C173" s="59" t="s">
        <v>89</v>
      </c>
      <c r="D173" s="49">
        <v>4939</v>
      </c>
      <c r="E173" s="31">
        <v>92.6</v>
      </c>
      <c r="F173" s="32">
        <f>D173/E173</f>
        <v>53.336933045356375</v>
      </c>
    </row>
    <row r="174" spans="1:6" ht="12.75">
      <c r="A174" s="43" t="s">
        <v>702</v>
      </c>
      <c r="B174" s="23" t="s">
        <v>1127</v>
      </c>
      <c r="C174" s="59" t="s">
        <v>59</v>
      </c>
      <c r="D174" s="49">
        <v>7509</v>
      </c>
      <c r="E174" s="31">
        <v>54.78</v>
      </c>
      <c r="F174" s="32">
        <f>D174/E174</f>
        <v>137.07557502738226</v>
      </c>
    </row>
    <row r="175" spans="1:6" ht="12.75">
      <c r="A175" s="43" t="s">
        <v>706</v>
      </c>
      <c r="B175" s="23" t="s">
        <v>1126</v>
      </c>
      <c r="C175" s="59" t="s">
        <v>23</v>
      </c>
      <c r="D175" s="49">
        <v>3645</v>
      </c>
      <c r="E175" s="31">
        <v>70.37</v>
      </c>
      <c r="F175" s="32">
        <f>D175/E175</f>
        <v>51.797641040216</v>
      </c>
    </row>
    <row r="176" spans="1:6" ht="12.75">
      <c r="A176" s="43" t="s">
        <v>710</v>
      </c>
      <c r="B176" s="23" t="s">
        <v>1133</v>
      </c>
      <c r="C176" s="59" t="s">
        <v>14</v>
      </c>
      <c r="D176" s="49">
        <v>19435</v>
      </c>
      <c r="E176" s="31">
        <v>79.14</v>
      </c>
      <c r="F176" s="32">
        <f>D176/E176</f>
        <v>245.57745766995197</v>
      </c>
    </row>
    <row r="177" spans="1:6" ht="12.75">
      <c r="A177" s="43" t="s">
        <v>714</v>
      </c>
      <c r="B177" s="23" t="s">
        <v>1118</v>
      </c>
      <c r="C177" s="59" t="s">
        <v>9</v>
      </c>
      <c r="D177" s="49">
        <v>4176</v>
      </c>
      <c r="E177" s="31">
        <v>69.7</v>
      </c>
      <c r="F177" s="32">
        <f>D177/E177</f>
        <v>59.913916786226686</v>
      </c>
    </row>
    <row r="178" spans="1:6" ht="12.75">
      <c r="A178" s="43" t="s">
        <v>718</v>
      </c>
      <c r="B178" s="23" t="s">
        <v>1126</v>
      </c>
      <c r="C178" s="59" t="s">
        <v>23</v>
      </c>
      <c r="D178" s="49">
        <v>2458</v>
      </c>
      <c r="E178" s="31">
        <v>27.09</v>
      </c>
      <c r="F178" s="32">
        <f>D178/E178</f>
        <v>90.73458840900702</v>
      </c>
    </row>
    <row r="179" spans="1:6" ht="12.75">
      <c r="A179" s="43" t="s">
        <v>722</v>
      </c>
      <c r="B179" s="23" t="s">
        <v>1149</v>
      </c>
      <c r="C179" s="59" t="s">
        <v>9</v>
      </c>
      <c r="D179" s="49">
        <v>2141</v>
      </c>
      <c r="E179" s="31">
        <v>122.53</v>
      </c>
      <c r="F179" s="32">
        <f>D179/E179</f>
        <v>17.4732718517914</v>
      </c>
    </row>
    <row r="180" spans="1:6" ht="12.75">
      <c r="A180" s="43" t="s">
        <v>726</v>
      </c>
      <c r="B180" s="23" t="s">
        <v>1136</v>
      </c>
      <c r="C180" s="59" t="s">
        <v>23</v>
      </c>
      <c r="D180" s="49">
        <v>24179</v>
      </c>
      <c r="E180" s="31">
        <v>41.84</v>
      </c>
      <c r="F180" s="32">
        <f>D180/E180</f>
        <v>577.8919694072657</v>
      </c>
    </row>
    <row r="181" spans="1:6" ht="12.75">
      <c r="A181" s="43" t="s">
        <v>730</v>
      </c>
      <c r="B181" s="23" t="s">
        <v>1133</v>
      </c>
      <c r="C181" s="59" t="s">
        <v>14</v>
      </c>
      <c r="D181" s="49">
        <v>9460</v>
      </c>
      <c r="E181" s="31">
        <v>12.71</v>
      </c>
      <c r="F181" s="32">
        <f>D181/E181</f>
        <v>744.2958300550747</v>
      </c>
    </row>
    <row r="182" spans="1:6" ht="12.75">
      <c r="A182" s="43" t="s">
        <v>734</v>
      </c>
      <c r="B182" s="23" t="s">
        <v>1126</v>
      </c>
      <c r="C182" s="59" t="s">
        <v>23</v>
      </c>
      <c r="D182" s="49">
        <v>2418</v>
      </c>
      <c r="E182" s="31">
        <v>28.77</v>
      </c>
      <c r="F182" s="32">
        <f>D182/E182</f>
        <v>84.0458811261731</v>
      </c>
    </row>
    <row r="183" spans="1:6" ht="12.75">
      <c r="A183" s="43" t="s">
        <v>738</v>
      </c>
      <c r="B183" s="23" t="s">
        <v>1121</v>
      </c>
      <c r="C183" s="59" t="s">
        <v>28</v>
      </c>
      <c r="D183" s="49">
        <v>3190</v>
      </c>
      <c r="E183" s="31">
        <v>155.76</v>
      </c>
      <c r="F183" s="32">
        <f>D183/E183</f>
        <v>20.480225988700568</v>
      </c>
    </row>
    <row r="184" spans="1:6" ht="12.75">
      <c r="A184" s="43" t="s">
        <v>742</v>
      </c>
      <c r="B184" s="23" t="s">
        <v>1138</v>
      </c>
      <c r="C184" s="59" t="s">
        <v>84</v>
      </c>
      <c r="D184" s="49">
        <v>34419</v>
      </c>
      <c r="E184" s="31">
        <v>129.61</v>
      </c>
      <c r="F184" s="32">
        <f>D184/E184</f>
        <v>265.55821310084093</v>
      </c>
    </row>
    <row r="185" spans="1:6" ht="12.75">
      <c r="A185" s="43" t="s">
        <v>746</v>
      </c>
      <c r="B185" s="23" t="s">
        <v>1134</v>
      </c>
      <c r="C185" s="59" t="s">
        <v>89</v>
      </c>
      <c r="D185" s="49">
        <v>85858</v>
      </c>
      <c r="E185" s="31">
        <v>185.27</v>
      </c>
      <c r="F185" s="32">
        <f>D185/E185</f>
        <v>463.4209532034328</v>
      </c>
    </row>
    <row r="186" spans="1:6" ht="12.75">
      <c r="A186" s="43" t="s">
        <v>750</v>
      </c>
      <c r="B186" s="23" t="s">
        <v>1119</v>
      </c>
      <c r="C186" s="59" t="s">
        <v>14</v>
      </c>
      <c r="D186" s="49">
        <v>89101</v>
      </c>
      <c r="E186" s="31">
        <v>236.77</v>
      </c>
      <c r="F186" s="32">
        <f>D186/E186</f>
        <v>376.3187903872957</v>
      </c>
    </row>
    <row r="187" spans="1:6" ht="12.75">
      <c r="A187" s="43" t="s">
        <v>754</v>
      </c>
      <c r="B187" s="23" t="s">
        <v>1141</v>
      </c>
      <c r="C187" s="59" t="s">
        <v>33</v>
      </c>
      <c r="D187" s="49">
        <v>3870</v>
      </c>
      <c r="E187" s="31">
        <v>102.9</v>
      </c>
      <c r="F187" s="32">
        <f>D187/E187</f>
        <v>37.60932944606414</v>
      </c>
    </row>
    <row r="188" spans="1:6" ht="12.75">
      <c r="A188" s="43" t="s">
        <v>758</v>
      </c>
      <c r="B188" s="23" t="s">
        <v>1125</v>
      </c>
      <c r="C188" s="59" t="s">
        <v>46</v>
      </c>
      <c r="D188" s="49">
        <v>2142</v>
      </c>
      <c r="E188" s="31">
        <v>17.27</v>
      </c>
      <c r="F188" s="32">
        <f>D188/E188</f>
        <v>124.03011001737117</v>
      </c>
    </row>
    <row r="189" spans="1:6" ht="12.75">
      <c r="A189" s="43" t="s">
        <v>761</v>
      </c>
      <c r="B189" s="23" t="s">
        <v>1145</v>
      </c>
      <c r="C189" s="59" t="s">
        <v>9</v>
      </c>
      <c r="D189" s="49">
        <v>28952</v>
      </c>
      <c r="E189" s="31">
        <v>70.73</v>
      </c>
      <c r="F189" s="32">
        <f>D189/E189</f>
        <v>409.3312597200622</v>
      </c>
    </row>
    <row r="190" spans="1:6" ht="12.75">
      <c r="A190" s="43" t="s">
        <v>765</v>
      </c>
      <c r="B190" s="23" t="s">
        <v>1140</v>
      </c>
      <c r="C190" s="59" t="s">
        <v>154</v>
      </c>
      <c r="D190" s="49">
        <v>9626</v>
      </c>
      <c r="E190" s="31">
        <v>5.97</v>
      </c>
      <c r="F190" s="32">
        <f>D190/E190</f>
        <v>1612.3953098827471</v>
      </c>
    </row>
    <row r="191" spans="1:6" ht="12.75">
      <c r="A191" s="43" t="s">
        <v>769</v>
      </c>
      <c r="B191" s="23" t="s">
        <v>1147</v>
      </c>
      <c r="C191" s="59" t="s">
        <v>89</v>
      </c>
      <c r="D191" s="49">
        <v>5845</v>
      </c>
      <c r="E191" s="31">
        <v>227.49</v>
      </c>
      <c r="F191" s="32">
        <f>D191/E191</f>
        <v>25.693437074157107</v>
      </c>
    </row>
    <row r="192" spans="1:6" ht="12.75">
      <c r="A192" s="43" t="s">
        <v>773</v>
      </c>
      <c r="B192" s="23" t="s">
        <v>1131</v>
      </c>
      <c r="C192" s="59" t="s">
        <v>89</v>
      </c>
      <c r="D192" s="49">
        <v>15237</v>
      </c>
      <c r="E192" s="31">
        <v>19.9</v>
      </c>
      <c r="F192" s="32">
        <f>D192/E192</f>
        <v>765.678391959799</v>
      </c>
    </row>
    <row r="193" spans="1:6" ht="12.75">
      <c r="A193" s="43" t="s">
        <v>777</v>
      </c>
      <c r="B193" s="23" t="s">
        <v>1127</v>
      </c>
      <c r="C193" s="59" t="s">
        <v>59</v>
      </c>
      <c r="D193" s="49">
        <v>20529</v>
      </c>
      <c r="E193" s="31">
        <v>114.44</v>
      </c>
      <c r="F193" s="32">
        <f>D193/E193</f>
        <v>179.38657811953863</v>
      </c>
    </row>
    <row r="194" spans="1:6" ht="12.75">
      <c r="A194" s="43" t="s">
        <v>781</v>
      </c>
      <c r="B194" s="23" t="s">
        <v>1133</v>
      </c>
      <c r="C194" s="59" t="s">
        <v>14</v>
      </c>
      <c r="D194" s="49">
        <v>8771</v>
      </c>
      <c r="E194" s="31">
        <v>29.47</v>
      </c>
      <c r="F194" s="32">
        <f>D194/E194</f>
        <v>297.624703087886</v>
      </c>
    </row>
    <row r="195" spans="1:6" ht="12.75">
      <c r="A195" s="43" t="s">
        <v>785</v>
      </c>
      <c r="B195" s="23" t="s">
        <v>1131</v>
      </c>
      <c r="C195" s="59" t="s">
        <v>89</v>
      </c>
      <c r="D195" s="49">
        <v>28061</v>
      </c>
      <c r="E195" s="31">
        <v>45.89</v>
      </c>
      <c r="F195" s="32">
        <f>D195/E195</f>
        <v>611.4839834386577</v>
      </c>
    </row>
    <row r="196" spans="1:6" ht="12.75">
      <c r="A196" s="43" t="s">
        <v>789</v>
      </c>
      <c r="B196" s="23" t="s">
        <v>1125</v>
      </c>
      <c r="C196" s="59" t="s">
        <v>46</v>
      </c>
      <c r="D196" s="49">
        <v>7633</v>
      </c>
      <c r="E196" s="31">
        <v>182.6</v>
      </c>
      <c r="F196" s="32">
        <f>D196/E196</f>
        <v>41.801752464403066</v>
      </c>
    </row>
    <row r="197" spans="1:6" ht="12.75">
      <c r="A197" s="43" t="s">
        <v>793</v>
      </c>
      <c r="B197" s="23" t="s">
        <v>1129</v>
      </c>
      <c r="C197" s="59" t="s">
        <v>28</v>
      </c>
      <c r="D197" s="49">
        <v>6196</v>
      </c>
      <c r="E197" s="31">
        <v>96.99</v>
      </c>
      <c r="F197" s="32">
        <f>D197/E197</f>
        <v>63.88287452314672</v>
      </c>
    </row>
    <row r="198" spans="1:6" ht="12.75">
      <c r="A198" s="43" t="s">
        <v>797</v>
      </c>
      <c r="B198" s="23" t="s">
        <v>1120</v>
      </c>
      <c r="C198" s="59" t="s">
        <v>23</v>
      </c>
      <c r="D198" s="49">
        <v>8604</v>
      </c>
      <c r="E198" s="31">
        <v>17.88</v>
      </c>
      <c r="F198" s="32">
        <f>D198/E198</f>
        <v>481.2080536912752</v>
      </c>
    </row>
    <row r="199" spans="1:6" ht="12.75">
      <c r="A199" s="43" t="s">
        <v>801</v>
      </c>
      <c r="B199" s="23" t="s">
        <v>1139</v>
      </c>
      <c r="C199" s="59" t="s">
        <v>84</v>
      </c>
      <c r="D199" s="49">
        <v>3826</v>
      </c>
      <c r="E199" s="31">
        <v>13.3</v>
      </c>
      <c r="F199" s="32">
        <f>D199/E199</f>
        <v>287.6691729323308</v>
      </c>
    </row>
    <row r="200" spans="1:6" ht="12.75">
      <c r="A200" s="43" t="s">
        <v>805</v>
      </c>
      <c r="B200" s="23" t="s">
        <v>1139</v>
      </c>
      <c r="C200" s="59" t="s">
        <v>84</v>
      </c>
      <c r="D200" s="49">
        <v>11641</v>
      </c>
      <c r="E200" s="31">
        <v>47.46</v>
      </c>
      <c r="F200" s="32">
        <f>D200/E200</f>
        <v>245.2802359882006</v>
      </c>
    </row>
    <row r="201" spans="1:6" ht="12.75">
      <c r="A201" s="43" t="s">
        <v>809</v>
      </c>
      <c r="B201" s="23" t="s">
        <v>1140</v>
      </c>
      <c r="C201" s="59" t="s">
        <v>154</v>
      </c>
      <c r="D201" s="49">
        <v>185456</v>
      </c>
      <c r="E201" s="31">
        <v>97.59</v>
      </c>
      <c r="F201" s="32">
        <f>D201/E201</f>
        <v>1900.358643303617</v>
      </c>
    </row>
    <row r="202" spans="1:6" ht="12.75">
      <c r="A202" s="23" t="s">
        <v>813</v>
      </c>
      <c r="B202" s="23" t="s">
        <v>1129</v>
      </c>
      <c r="C202" s="59" t="s">
        <v>28</v>
      </c>
      <c r="D202" s="49">
        <v>6011</v>
      </c>
      <c r="E202" s="31">
        <v>138.13</v>
      </c>
      <c r="F202" s="32">
        <f>D202/E202</f>
        <v>43.51697676102223</v>
      </c>
    </row>
    <row r="203" spans="1:6" ht="12.75">
      <c r="A203" s="43" t="s">
        <v>817</v>
      </c>
      <c r="B203" s="23" t="s">
        <v>1119</v>
      </c>
      <c r="C203" s="59" t="s">
        <v>14</v>
      </c>
      <c r="D203" s="49">
        <v>25378</v>
      </c>
      <c r="E203" s="31">
        <v>46</v>
      </c>
      <c r="F203" s="32">
        <f>D203/E203</f>
        <v>551.695652173913</v>
      </c>
    </row>
    <row r="204" spans="1:6" ht="12.75">
      <c r="A204" s="43" t="s">
        <v>821</v>
      </c>
      <c r="B204" s="23" t="s">
        <v>1124</v>
      </c>
      <c r="C204" s="59" t="s">
        <v>9</v>
      </c>
      <c r="D204" s="49">
        <v>1693</v>
      </c>
      <c r="E204" s="31">
        <v>80.56</v>
      </c>
      <c r="F204" s="32">
        <f>D204/E204</f>
        <v>21.015392254220455</v>
      </c>
    </row>
    <row r="205" spans="1:6" ht="12.75">
      <c r="A205" s="43" t="s">
        <v>824</v>
      </c>
      <c r="B205" s="23" t="s">
        <v>1118</v>
      </c>
      <c r="C205" s="59" t="s">
        <v>9</v>
      </c>
      <c r="D205" s="49">
        <v>1151</v>
      </c>
      <c r="E205" s="31">
        <v>118.46</v>
      </c>
      <c r="F205" s="32">
        <f>D205/E205</f>
        <v>9.716359952726659</v>
      </c>
    </row>
    <row r="206" spans="1:6" ht="12.75">
      <c r="A206" s="43" t="s">
        <v>828</v>
      </c>
      <c r="B206" s="23" t="s">
        <v>1145</v>
      </c>
      <c r="C206" s="59" t="s">
        <v>9</v>
      </c>
      <c r="D206" s="49">
        <v>931</v>
      </c>
      <c r="E206" s="31">
        <v>132.53</v>
      </c>
      <c r="F206" s="32">
        <f>D206/E206</f>
        <v>7.024824568022335</v>
      </c>
    </row>
    <row r="207" spans="1:6" ht="12.75">
      <c r="A207" s="43" t="s">
        <v>832</v>
      </c>
      <c r="B207" s="23" t="s">
        <v>1124</v>
      </c>
      <c r="C207" s="59" t="s">
        <v>9</v>
      </c>
      <c r="D207" s="49">
        <v>5129</v>
      </c>
      <c r="E207" s="31">
        <v>83.07</v>
      </c>
      <c r="F207" s="32">
        <f>D207/E207</f>
        <v>61.743108221981466</v>
      </c>
    </row>
    <row r="208" spans="1:6" ht="12.75">
      <c r="A208" s="43" t="s">
        <v>836</v>
      </c>
      <c r="B208" s="23" t="s">
        <v>1127</v>
      </c>
      <c r="C208" s="59" t="s">
        <v>59</v>
      </c>
      <c r="D208" s="49">
        <v>16076</v>
      </c>
      <c r="E208" s="31">
        <v>121.22</v>
      </c>
      <c r="F208" s="32">
        <f>D208/E208</f>
        <v>132.61837980531266</v>
      </c>
    </row>
    <row r="209" spans="1:6" ht="12.75">
      <c r="A209" s="43" t="s">
        <v>840</v>
      </c>
      <c r="B209" s="23" t="s">
        <v>1127</v>
      </c>
      <c r="C209" s="59" t="s">
        <v>59</v>
      </c>
      <c r="D209" s="49">
        <v>8600</v>
      </c>
      <c r="E209" s="31">
        <v>54.21</v>
      </c>
      <c r="F209" s="32">
        <f>D209/E209</f>
        <v>158.64231691569822</v>
      </c>
    </row>
    <row r="210" spans="1:6" ht="12.75">
      <c r="A210" s="43" t="s">
        <v>843</v>
      </c>
      <c r="B210" s="23" t="s">
        <v>1139</v>
      </c>
      <c r="C210" s="59" t="s">
        <v>84</v>
      </c>
      <c r="D210" s="49">
        <v>3405</v>
      </c>
      <c r="E210" s="31">
        <v>36.25</v>
      </c>
      <c r="F210" s="32">
        <f>D210/E210</f>
        <v>93.93103448275862</v>
      </c>
    </row>
    <row r="211" spans="1:6" ht="12.75">
      <c r="A211" s="43" t="s">
        <v>848</v>
      </c>
      <c r="B211" s="23" t="s">
        <v>1130</v>
      </c>
      <c r="C211" s="59" t="s">
        <v>89</v>
      </c>
      <c r="D211" s="49">
        <v>1631</v>
      </c>
      <c r="E211" s="31">
        <v>58.83</v>
      </c>
      <c r="F211" s="32">
        <f>D211/E211</f>
        <v>27.7239503654598</v>
      </c>
    </row>
    <row r="212" spans="1:6" ht="12.75">
      <c r="A212" s="43" t="s">
        <v>852</v>
      </c>
      <c r="B212" s="23" t="s">
        <v>1122</v>
      </c>
      <c r="C212" s="59" t="s">
        <v>33</v>
      </c>
      <c r="D212" s="49">
        <v>1099</v>
      </c>
      <c r="E212" s="31">
        <v>124.95</v>
      </c>
      <c r="F212" s="32">
        <f>D212/E212</f>
        <v>8.795518207282912</v>
      </c>
    </row>
    <row r="213" spans="1:6" ht="12.75">
      <c r="A213" s="43" t="s">
        <v>856</v>
      </c>
      <c r="B213" s="23" t="s">
        <v>1137</v>
      </c>
      <c r="C213" s="59" t="s">
        <v>33</v>
      </c>
      <c r="D213" s="49">
        <v>9378</v>
      </c>
      <c r="E213" s="31">
        <v>284.37</v>
      </c>
      <c r="F213" s="32">
        <f>D213/E213</f>
        <v>32.97816225340226</v>
      </c>
    </row>
    <row r="214" spans="1:6" ht="12.75">
      <c r="A214" s="43" t="s">
        <v>860</v>
      </c>
      <c r="B214" s="23" t="s">
        <v>1130</v>
      </c>
      <c r="C214" s="59" t="s">
        <v>84</v>
      </c>
      <c r="D214" s="49">
        <v>31752</v>
      </c>
      <c r="E214" s="31">
        <v>120.24</v>
      </c>
      <c r="F214" s="32">
        <f>D214/E214</f>
        <v>264.07185628742513</v>
      </c>
    </row>
    <row r="215" spans="1:6" ht="12.75">
      <c r="A215" s="43" t="s">
        <v>864</v>
      </c>
      <c r="B215" s="23" t="s">
        <v>1127</v>
      </c>
      <c r="C215" s="59" t="s">
        <v>59</v>
      </c>
      <c r="D215" s="49">
        <v>7382</v>
      </c>
      <c r="E215" s="31">
        <v>45.68</v>
      </c>
      <c r="F215" s="32">
        <f>D215/E215</f>
        <v>161.60245183887915</v>
      </c>
    </row>
    <row r="216" spans="1:6" ht="12.75">
      <c r="A216" s="43" t="s">
        <v>868</v>
      </c>
      <c r="B216" s="23" t="s">
        <v>1119</v>
      </c>
      <c r="C216" s="59" t="s">
        <v>14</v>
      </c>
      <c r="D216" s="49">
        <v>1680</v>
      </c>
      <c r="E216" s="31">
        <v>77.54</v>
      </c>
      <c r="F216" s="32">
        <f>D216/E216</f>
        <v>21.66623678101625</v>
      </c>
    </row>
    <row r="217" spans="1:6" ht="12.75">
      <c r="A217" s="43" t="s">
        <v>872</v>
      </c>
      <c r="B217" s="23" t="s">
        <v>1149</v>
      </c>
      <c r="C217" s="59" t="s">
        <v>9</v>
      </c>
      <c r="D217" s="49">
        <v>1637</v>
      </c>
      <c r="E217" s="31">
        <v>91.86</v>
      </c>
      <c r="F217" s="32">
        <f>D217/E217</f>
        <v>17.820596559982583</v>
      </c>
    </row>
    <row r="218" spans="1:6" ht="12.75">
      <c r="A218" s="43" t="s">
        <v>876</v>
      </c>
      <c r="B218" s="23" t="s">
        <v>1127</v>
      </c>
      <c r="C218" s="59" t="s">
        <v>59</v>
      </c>
      <c r="D218" s="49">
        <v>16883</v>
      </c>
      <c r="E218" s="31">
        <v>107.98</v>
      </c>
      <c r="F218" s="32">
        <f>D218/E218</f>
        <v>156.35302833858123</v>
      </c>
    </row>
    <row r="219" spans="1:6" ht="12.75">
      <c r="A219" s="43" t="s">
        <v>880</v>
      </c>
      <c r="B219" s="23" t="s">
        <v>1145</v>
      </c>
      <c r="C219" s="59" t="s">
        <v>9</v>
      </c>
      <c r="D219" s="49">
        <v>7677</v>
      </c>
      <c r="E219" s="31">
        <v>138.83</v>
      </c>
      <c r="F219" s="32">
        <f>D219/E219</f>
        <v>55.29784628682561</v>
      </c>
    </row>
    <row r="220" spans="1:6" ht="12.75">
      <c r="A220" s="43" t="s">
        <v>884</v>
      </c>
      <c r="B220" s="23" t="s">
        <v>1132</v>
      </c>
      <c r="C220" s="59" t="s">
        <v>28</v>
      </c>
      <c r="D220" s="49">
        <v>16890</v>
      </c>
      <c r="E220" s="31">
        <v>21.32</v>
      </c>
      <c r="F220" s="32">
        <f>D220/E220</f>
        <v>792.2138836772983</v>
      </c>
    </row>
    <row r="221" spans="1:6" ht="12.75">
      <c r="A221" s="43" t="s">
        <v>888</v>
      </c>
      <c r="B221" s="23" t="s">
        <v>1134</v>
      </c>
      <c r="C221" s="59" t="s">
        <v>89</v>
      </c>
      <c r="D221" s="49">
        <v>31103</v>
      </c>
      <c r="E221" s="31">
        <v>91.71</v>
      </c>
      <c r="F221" s="32">
        <f>D221/E221</f>
        <v>339.1451313924327</v>
      </c>
    </row>
    <row r="222" spans="1:6" ht="12.75">
      <c r="A222" s="43" t="s">
        <v>892</v>
      </c>
      <c r="B222" s="23" t="s">
        <v>1127</v>
      </c>
      <c r="C222" s="59" t="s">
        <v>59</v>
      </c>
      <c r="D222" s="49">
        <v>1231</v>
      </c>
      <c r="E222" s="31">
        <v>99.19</v>
      </c>
      <c r="F222" s="32">
        <f>D222/E222</f>
        <v>12.410525254561952</v>
      </c>
    </row>
    <row r="223" spans="1:6" ht="12.75">
      <c r="A223" s="43" t="s">
        <v>896</v>
      </c>
      <c r="B223" s="23" t="s">
        <v>1119</v>
      </c>
      <c r="C223" s="59" t="s">
        <v>14</v>
      </c>
      <c r="D223" s="49">
        <v>8469</v>
      </c>
      <c r="E223" s="31">
        <v>134.8</v>
      </c>
      <c r="F223" s="32">
        <f>D223/E223</f>
        <v>62.82640949554896</v>
      </c>
    </row>
    <row r="224" spans="1:6" ht="12.75">
      <c r="A224" s="43" t="s">
        <v>900</v>
      </c>
      <c r="B224" s="23" t="s">
        <v>1146</v>
      </c>
      <c r="C224" s="59" t="s">
        <v>89</v>
      </c>
      <c r="D224" s="49">
        <v>27585</v>
      </c>
      <c r="E224" s="31">
        <v>102.56</v>
      </c>
      <c r="F224" s="32">
        <f>D224/E224</f>
        <v>268.9645085803432</v>
      </c>
    </row>
    <row r="225" spans="1:6" ht="12.75">
      <c r="A225" s="43" t="s">
        <v>904</v>
      </c>
      <c r="B225" s="23" t="s">
        <v>1118</v>
      </c>
      <c r="C225" s="59" t="s">
        <v>9</v>
      </c>
      <c r="D225" s="49">
        <v>2680</v>
      </c>
      <c r="E225" s="31">
        <v>42.17</v>
      </c>
      <c r="F225" s="32">
        <f>D225/E225</f>
        <v>63.552288356651644</v>
      </c>
    </row>
    <row r="226" spans="1:6" ht="12.75">
      <c r="A226" s="43" t="s">
        <v>908</v>
      </c>
      <c r="B226" s="23" t="s">
        <v>1126</v>
      </c>
      <c r="C226" s="59" t="s">
        <v>23</v>
      </c>
      <c r="D226" s="49">
        <v>1459</v>
      </c>
      <c r="E226" s="31">
        <v>26.04</v>
      </c>
      <c r="F226" s="32">
        <f>D226/E226</f>
        <v>56.02918586789555</v>
      </c>
    </row>
    <row r="227" spans="1:6" ht="12.75">
      <c r="A227" s="43" t="s">
        <v>912</v>
      </c>
      <c r="B227" s="23" t="s">
        <v>1138</v>
      </c>
      <c r="C227" s="59" t="s">
        <v>84</v>
      </c>
      <c r="D227" s="49">
        <v>7023</v>
      </c>
      <c r="E227" s="31">
        <v>33.06</v>
      </c>
      <c r="F227" s="32">
        <f>D227/E227</f>
        <v>212.43194192377493</v>
      </c>
    </row>
    <row r="228" spans="1:6" ht="12.75">
      <c r="A228" s="43" t="s">
        <v>916</v>
      </c>
      <c r="B228" s="23" t="s">
        <v>1121</v>
      </c>
      <c r="C228" s="59" t="s">
        <v>28</v>
      </c>
      <c r="D228" s="49">
        <v>16108</v>
      </c>
      <c r="E228" s="31">
        <v>91.45</v>
      </c>
      <c r="F228" s="32">
        <f>D228/E228</f>
        <v>176.13996719518863</v>
      </c>
    </row>
    <row r="229" spans="1:6" ht="12.75">
      <c r="A229" s="43" t="s">
        <v>920</v>
      </c>
      <c r="B229" s="23" t="s">
        <v>1146</v>
      </c>
      <c r="C229" s="59" t="s">
        <v>89</v>
      </c>
      <c r="D229" s="49">
        <v>14061</v>
      </c>
      <c r="E229" s="31">
        <v>16.99</v>
      </c>
      <c r="F229" s="32">
        <f>D229/E229</f>
        <v>827.604473219541</v>
      </c>
    </row>
    <row r="230" spans="1:6" ht="12.75">
      <c r="A230" s="43" t="s">
        <v>924</v>
      </c>
      <c r="B230" s="23" t="s">
        <v>1122</v>
      </c>
      <c r="C230" s="59" t="s">
        <v>33</v>
      </c>
      <c r="D230" s="49">
        <v>2702</v>
      </c>
      <c r="E230" s="31">
        <v>62.91</v>
      </c>
      <c r="F230" s="32">
        <f>D230/E230</f>
        <v>42.95024638372278</v>
      </c>
    </row>
    <row r="231" spans="1:6" ht="12.75">
      <c r="A231" s="43" t="s">
        <v>928</v>
      </c>
      <c r="B231" s="23" t="s">
        <v>1130</v>
      </c>
      <c r="C231" s="59" t="s">
        <v>89</v>
      </c>
      <c r="D231" s="49">
        <v>1737</v>
      </c>
      <c r="E231" s="31">
        <v>66.72</v>
      </c>
      <c r="F231" s="32">
        <f>D231/E231</f>
        <v>26.034172661870503</v>
      </c>
    </row>
    <row r="232" spans="1:6" ht="12.75">
      <c r="A232" s="43" t="s">
        <v>932</v>
      </c>
      <c r="B232" s="23" t="s">
        <v>1131</v>
      </c>
      <c r="C232" s="59" t="s">
        <v>89</v>
      </c>
      <c r="D232" s="49">
        <v>12847</v>
      </c>
      <c r="E232" s="31">
        <v>38.28</v>
      </c>
      <c r="F232" s="32">
        <f>D232/E232</f>
        <v>335.6060606060606</v>
      </c>
    </row>
    <row r="233" spans="1:6" ht="12.75">
      <c r="A233" s="43" t="s">
        <v>936</v>
      </c>
      <c r="B233" s="23" t="s">
        <v>1149</v>
      </c>
      <c r="C233" s="59" t="s">
        <v>9</v>
      </c>
      <c r="D233" s="49">
        <v>4741</v>
      </c>
      <c r="E233" s="31">
        <v>85.27</v>
      </c>
      <c r="F233" s="32">
        <f>D233/E233</f>
        <v>55.599859270552365</v>
      </c>
    </row>
    <row r="234" spans="1:6" ht="12.75">
      <c r="A234" s="43" t="s">
        <v>940</v>
      </c>
      <c r="B234" s="23" t="s">
        <v>1138</v>
      </c>
      <c r="C234" s="59" t="s">
        <v>84</v>
      </c>
      <c r="D234" s="49">
        <v>533</v>
      </c>
      <c r="E234" s="31">
        <v>26.58</v>
      </c>
      <c r="F234" s="32">
        <f>D234/E234</f>
        <v>20.052671181339353</v>
      </c>
    </row>
    <row r="235" spans="1:6" ht="12.75">
      <c r="A235" s="43" t="s">
        <v>944</v>
      </c>
      <c r="B235" s="23" t="s">
        <v>1135</v>
      </c>
      <c r="C235" s="59" t="s">
        <v>59</v>
      </c>
      <c r="D235" s="49">
        <v>49765</v>
      </c>
      <c r="E235" s="31">
        <v>59.59</v>
      </c>
      <c r="F235" s="32">
        <f>D235/E235</f>
        <v>835.1233428427588</v>
      </c>
    </row>
    <row r="236" spans="1:6" ht="12.75">
      <c r="A236" s="43" t="s">
        <v>948</v>
      </c>
      <c r="B236" s="23" t="s">
        <v>1137</v>
      </c>
      <c r="C236" s="59" t="s">
        <v>33</v>
      </c>
      <c r="D236" s="49">
        <v>4534</v>
      </c>
      <c r="E236" s="31">
        <v>273.57</v>
      </c>
      <c r="F236" s="32">
        <f>D236/E236</f>
        <v>16.573454691669408</v>
      </c>
    </row>
    <row r="237" spans="1:6" ht="12.75">
      <c r="A237" s="43" t="s">
        <v>952</v>
      </c>
      <c r="B237" s="23" t="s">
        <v>1150</v>
      </c>
      <c r="C237" s="59" t="s">
        <v>33</v>
      </c>
      <c r="D237" s="49">
        <v>3699</v>
      </c>
      <c r="E237" s="31">
        <v>88.38</v>
      </c>
      <c r="F237" s="32">
        <f>D237/E237</f>
        <v>41.85336048879837</v>
      </c>
    </row>
    <row r="238" spans="1:6" s="23" customFormat="1" ht="12.75">
      <c r="A238" s="23" t="s">
        <v>956</v>
      </c>
      <c r="B238" s="23" t="s">
        <v>1128</v>
      </c>
      <c r="C238" s="59" t="s">
        <v>59</v>
      </c>
      <c r="D238" s="49">
        <v>11968</v>
      </c>
      <c r="E238" s="31">
        <v>116</v>
      </c>
      <c r="F238" s="32">
        <f>D238/E238</f>
        <v>103.17241379310344</v>
      </c>
    </row>
    <row r="239" spans="1:6" ht="12.75">
      <c r="A239" s="43" t="s">
        <v>1114</v>
      </c>
      <c r="B239" s="23" t="s">
        <v>1122</v>
      </c>
      <c r="C239" s="59" t="s">
        <v>33</v>
      </c>
      <c r="D239" s="49">
        <v>1004</v>
      </c>
      <c r="E239" s="31">
        <v>49.53</v>
      </c>
      <c r="F239" s="32">
        <f>D239/E239</f>
        <v>20.270543105188775</v>
      </c>
    </row>
    <row r="240" spans="1:6" ht="12.75">
      <c r="A240" s="43" t="s">
        <v>965</v>
      </c>
      <c r="B240" s="23" t="s">
        <v>1122</v>
      </c>
      <c r="C240" s="59" t="s">
        <v>33</v>
      </c>
      <c r="D240" s="49">
        <v>1144</v>
      </c>
      <c r="E240" s="31">
        <v>81.44</v>
      </c>
      <c r="F240" s="32">
        <f>D240/E240</f>
        <v>14.047151277013754</v>
      </c>
    </row>
    <row r="241" spans="1:6" ht="12.75">
      <c r="A241" s="43" t="s">
        <v>969</v>
      </c>
      <c r="B241" s="23" t="s">
        <v>1136</v>
      </c>
      <c r="C241" s="59" t="s">
        <v>23</v>
      </c>
      <c r="D241" s="49">
        <v>13238</v>
      </c>
      <c r="E241" s="31">
        <v>39.37</v>
      </c>
      <c r="F241" s="32">
        <f>D241/E241</f>
        <v>336.245872491745</v>
      </c>
    </row>
    <row r="242" spans="1:6" ht="12.75">
      <c r="A242" s="43" t="s">
        <v>973</v>
      </c>
      <c r="B242" s="23" t="s">
        <v>1119</v>
      </c>
      <c r="C242" s="59" t="s">
        <v>14</v>
      </c>
      <c r="D242" s="49">
        <v>11517</v>
      </c>
      <c r="E242" s="31">
        <v>42.11</v>
      </c>
      <c r="F242" s="32">
        <f>D242/E242</f>
        <v>273.49798147708384</v>
      </c>
    </row>
    <row r="243" spans="1:6" ht="12.75">
      <c r="A243" s="43" t="s">
        <v>977</v>
      </c>
      <c r="B243" s="23" t="s">
        <v>1121</v>
      </c>
      <c r="C243" s="59" t="s">
        <v>28</v>
      </c>
      <c r="D243" s="49">
        <v>1421</v>
      </c>
      <c r="E243" s="31">
        <v>80.44</v>
      </c>
      <c r="F243" s="32">
        <f>D243/E243</f>
        <v>17.665340626553952</v>
      </c>
    </row>
    <row r="244" spans="1:6" ht="12.75">
      <c r="A244" s="43" t="s">
        <v>981</v>
      </c>
      <c r="B244" s="23" t="s">
        <v>1135</v>
      </c>
      <c r="C244" s="59" t="s">
        <v>59</v>
      </c>
      <c r="D244" s="49">
        <v>47742</v>
      </c>
      <c r="E244" s="31">
        <v>49.04</v>
      </c>
      <c r="F244" s="32">
        <f>D244/E244</f>
        <v>973.531810766721</v>
      </c>
    </row>
    <row r="245" spans="1:6" ht="12.75">
      <c r="A245" s="43" t="s">
        <v>984</v>
      </c>
      <c r="B245" s="23" t="s">
        <v>1124</v>
      </c>
      <c r="C245" s="59" t="s">
        <v>9</v>
      </c>
      <c r="D245" s="49">
        <v>52839</v>
      </c>
      <c r="E245" s="31">
        <v>118.71</v>
      </c>
      <c r="F245" s="32">
        <f>D245/E245</f>
        <v>445.1099317664898</v>
      </c>
    </row>
    <row r="246" spans="1:6" ht="12.75">
      <c r="A246" s="43" t="s">
        <v>988</v>
      </c>
      <c r="B246" s="23" t="s">
        <v>1135</v>
      </c>
      <c r="C246" s="59" t="s">
        <v>59</v>
      </c>
      <c r="D246" s="49">
        <v>17451</v>
      </c>
      <c r="E246" s="31">
        <v>18.81</v>
      </c>
      <c r="F246" s="32">
        <f>D246/E246</f>
        <v>927.7511961722489</v>
      </c>
    </row>
    <row r="247" spans="1:6" ht="12.75">
      <c r="A247" s="43" t="s">
        <v>991</v>
      </c>
      <c r="B247" s="23" t="s">
        <v>1126</v>
      </c>
      <c r="C247" s="59" t="s">
        <v>23</v>
      </c>
      <c r="D247" s="49">
        <v>1150</v>
      </c>
      <c r="E247" s="31">
        <v>62.15</v>
      </c>
      <c r="F247" s="32">
        <f>D247/E247</f>
        <v>18.50362027353178</v>
      </c>
    </row>
    <row r="248" spans="1:6" ht="12.75">
      <c r="A248" s="43" t="s">
        <v>995</v>
      </c>
      <c r="B248" s="23" t="s">
        <v>1149</v>
      </c>
      <c r="C248" s="59" t="s">
        <v>9</v>
      </c>
      <c r="D248" s="49">
        <v>12476</v>
      </c>
      <c r="E248" s="31">
        <v>78.6</v>
      </c>
      <c r="F248" s="32">
        <f>D248/E248</f>
        <v>158.72773536895676</v>
      </c>
    </row>
    <row r="249" spans="1:6" ht="12.75">
      <c r="A249" s="43" t="s">
        <v>999</v>
      </c>
      <c r="B249" s="23" t="s">
        <v>1141</v>
      </c>
      <c r="C249" s="59" t="s">
        <v>33</v>
      </c>
      <c r="D249" s="49">
        <v>3596</v>
      </c>
      <c r="E249" s="31">
        <v>174.6</v>
      </c>
      <c r="F249" s="32">
        <f>D249/E249</f>
        <v>20.59564719358534</v>
      </c>
    </row>
    <row r="250" spans="1:6" ht="12.75">
      <c r="A250" s="43" t="s">
        <v>1003</v>
      </c>
      <c r="B250" s="23" t="s">
        <v>1124</v>
      </c>
      <c r="C250" s="59" t="s">
        <v>9</v>
      </c>
      <c r="D250" s="49">
        <v>9935</v>
      </c>
      <c r="E250" s="31">
        <v>143.76</v>
      </c>
      <c r="F250" s="32">
        <f>D250/E250</f>
        <v>69.10823594880357</v>
      </c>
    </row>
    <row r="251" spans="1:6" ht="12.75">
      <c r="A251" s="43" t="s">
        <v>1007</v>
      </c>
      <c r="B251" s="23" t="s">
        <v>1136</v>
      </c>
      <c r="C251" s="59" t="s">
        <v>23</v>
      </c>
      <c r="D251" s="49">
        <v>3318</v>
      </c>
      <c r="E251" s="31">
        <v>80.72</v>
      </c>
      <c r="F251" s="32">
        <f>D251/E251</f>
        <v>41.10505450941526</v>
      </c>
    </row>
    <row r="252" spans="1:6" ht="12.75">
      <c r="A252" s="43" t="s">
        <v>1011</v>
      </c>
      <c r="B252" s="23" t="s">
        <v>1123</v>
      </c>
      <c r="C252" s="59" t="s">
        <v>28</v>
      </c>
      <c r="D252" s="49">
        <v>6299</v>
      </c>
      <c r="E252" s="31">
        <v>78.22</v>
      </c>
      <c r="F252" s="32">
        <f>D252/E252</f>
        <v>80.52927639989773</v>
      </c>
    </row>
    <row r="253" spans="1:6" ht="12.75">
      <c r="A253" s="43" t="s">
        <v>1015</v>
      </c>
      <c r="B253" s="23" t="s">
        <v>1138</v>
      </c>
      <c r="C253" s="59" t="s">
        <v>84</v>
      </c>
      <c r="D253" s="49">
        <v>3142</v>
      </c>
      <c r="E253" s="31">
        <v>92.95</v>
      </c>
      <c r="F253" s="32">
        <f>D253/E253</f>
        <v>33.80311995696611</v>
      </c>
    </row>
    <row r="254" spans="1:6" ht="12.75">
      <c r="A254" s="43" t="s">
        <v>1019</v>
      </c>
      <c r="B254" s="23" t="s">
        <v>1129</v>
      </c>
      <c r="C254" s="59" t="s">
        <v>28</v>
      </c>
      <c r="D254" s="49">
        <v>1130</v>
      </c>
      <c r="E254" s="31">
        <v>60.1</v>
      </c>
      <c r="F254" s="32">
        <f>D254/E254</f>
        <v>18.80199667221298</v>
      </c>
    </row>
    <row r="255" spans="1:6" ht="12.75">
      <c r="A255" s="43" t="s">
        <v>1023</v>
      </c>
      <c r="B255" s="23" t="s">
        <v>1132</v>
      </c>
      <c r="C255" s="59" t="s">
        <v>28</v>
      </c>
      <c r="D255" s="49">
        <v>12302</v>
      </c>
      <c r="E255" s="31">
        <v>85.35</v>
      </c>
      <c r="F255" s="32">
        <f>D255/E255</f>
        <v>144.13591095489164</v>
      </c>
    </row>
    <row r="256" spans="1:6" ht="12.75">
      <c r="A256" s="43" t="s">
        <v>1027</v>
      </c>
      <c r="B256" s="23" t="s">
        <v>1131</v>
      </c>
      <c r="C256" s="59" t="s">
        <v>89</v>
      </c>
      <c r="D256" s="49">
        <v>4511</v>
      </c>
      <c r="E256" s="31">
        <v>43.36</v>
      </c>
      <c r="F256" s="32">
        <f>D256/E256</f>
        <v>104.0359778597786</v>
      </c>
    </row>
    <row r="257" spans="1:6" ht="12.75">
      <c r="A257" s="43" t="s">
        <v>1031</v>
      </c>
      <c r="B257" s="23" t="s">
        <v>1149</v>
      </c>
      <c r="C257" s="59" t="s">
        <v>9</v>
      </c>
      <c r="D257" s="49">
        <v>7357</v>
      </c>
      <c r="E257" s="31">
        <v>58.36</v>
      </c>
      <c r="F257" s="32">
        <f>D257/E257</f>
        <v>126.06237148732008</v>
      </c>
    </row>
    <row r="258" spans="1:6" ht="12.75">
      <c r="A258" s="43" t="s">
        <v>1035</v>
      </c>
      <c r="B258" s="23" t="s">
        <v>1149</v>
      </c>
      <c r="C258" s="59" t="s">
        <v>9</v>
      </c>
      <c r="D258" s="49">
        <v>1339</v>
      </c>
      <c r="E258" s="31">
        <v>64.1</v>
      </c>
      <c r="F258" s="32">
        <f>D258/E258</f>
        <v>20.88923556942278</v>
      </c>
    </row>
    <row r="259" spans="1:6" ht="12.75">
      <c r="A259" s="43" t="s">
        <v>1039</v>
      </c>
      <c r="B259" s="23" t="s">
        <v>1125</v>
      </c>
      <c r="C259" s="59" t="s">
        <v>46</v>
      </c>
      <c r="D259" s="49">
        <v>2085</v>
      </c>
      <c r="E259" s="31">
        <v>44.05</v>
      </c>
      <c r="F259" s="32">
        <f>D259/E259</f>
        <v>47.332576617480136</v>
      </c>
    </row>
    <row r="260" spans="1:6" ht="12.75">
      <c r="A260" s="43" t="s">
        <v>1043</v>
      </c>
      <c r="B260" s="23" t="s">
        <v>1133</v>
      </c>
      <c r="C260" s="59" t="s">
        <v>14</v>
      </c>
      <c r="D260" s="49">
        <v>5690</v>
      </c>
      <c r="E260" s="31">
        <v>7.82</v>
      </c>
      <c r="F260" s="32">
        <f>D260/E260</f>
        <v>727.6214833759591</v>
      </c>
    </row>
    <row r="261" spans="1:6" ht="12.75">
      <c r="A261" s="43" t="s">
        <v>1115</v>
      </c>
      <c r="B261" s="23" t="s">
        <v>1126</v>
      </c>
      <c r="C261" s="59" t="s">
        <v>23</v>
      </c>
      <c r="D261" s="49">
        <v>991</v>
      </c>
      <c r="E261" s="31">
        <v>41.02</v>
      </c>
      <c r="F261" s="32">
        <f>D261/E261</f>
        <v>24.158946855192585</v>
      </c>
    </row>
    <row r="262" spans="1:6" ht="12.75">
      <c r="A262" s="43" t="s">
        <v>1051</v>
      </c>
      <c r="B262" s="23" t="s">
        <v>1135</v>
      </c>
      <c r="C262" s="59" t="s">
        <v>59</v>
      </c>
      <c r="D262" s="49">
        <v>5065</v>
      </c>
      <c r="E262" s="31">
        <v>56.94</v>
      </c>
      <c r="F262" s="32">
        <f>D262/E262</f>
        <v>88.95328415876361</v>
      </c>
    </row>
    <row r="263" spans="1:6" ht="12.75">
      <c r="A263" s="43" t="s">
        <v>1055</v>
      </c>
      <c r="B263" s="23" t="s">
        <v>1140</v>
      </c>
      <c r="C263" s="59" t="s">
        <v>154</v>
      </c>
      <c r="D263" s="49">
        <v>9821</v>
      </c>
      <c r="E263" s="31">
        <v>34.24</v>
      </c>
      <c r="F263" s="32">
        <f>D263/E263</f>
        <v>286.82827102803736</v>
      </c>
    </row>
    <row r="264" spans="1:6" ht="12.75">
      <c r="A264" s="43" t="s">
        <v>1059</v>
      </c>
      <c r="B264" s="23" t="s">
        <v>1134</v>
      </c>
      <c r="C264" s="59" t="s">
        <v>89</v>
      </c>
      <c r="D264" s="49">
        <v>12366</v>
      </c>
      <c r="E264" s="31">
        <v>67.38</v>
      </c>
      <c r="F264" s="32">
        <f>D264/E264</f>
        <v>183.52626892252894</v>
      </c>
    </row>
    <row r="265" spans="1:6" ht="12.75">
      <c r="A265" s="43" t="s">
        <v>1063</v>
      </c>
      <c r="B265" s="23" t="s">
        <v>1140</v>
      </c>
      <c r="C265" s="59" t="s">
        <v>154</v>
      </c>
      <c r="D265" s="49">
        <v>6012</v>
      </c>
      <c r="E265" s="31">
        <v>63.28</v>
      </c>
      <c r="F265" s="32">
        <f>D265/E265</f>
        <v>95.0063211125158</v>
      </c>
    </row>
    <row r="266" spans="1:6" ht="12.75">
      <c r="A266" s="43" t="s">
        <v>1067</v>
      </c>
      <c r="B266" s="23" t="s">
        <v>1136</v>
      </c>
      <c r="C266" s="59" t="s">
        <v>23</v>
      </c>
      <c r="D266" s="49">
        <v>61857</v>
      </c>
      <c r="E266" s="31">
        <v>31.88</v>
      </c>
      <c r="F266" s="32">
        <f>D266/E266</f>
        <v>1940.3074027603514</v>
      </c>
    </row>
    <row r="267" spans="1:6" ht="12.75">
      <c r="A267" s="43" t="s">
        <v>1071</v>
      </c>
      <c r="B267" s="23" t="s">
        <v>1128</v>
      </c>
      <c r="C267" s="59" t="s">
        <v>59</v>
      </c>
      <c r="D267" s="49">
        <v>8117</v>
      </c>
      <c r="E267" s="31">
        <v>138.89</v>
      </c>
      <c r="F267" s="32">
        <f>D267/E267</f>
        <v>58.44193246454029</v>
      </c>
    </row>
    <row r="268" spans="1:6" ht="12.75">
      <c r="A268" s="43" t="s">
        <v>1074</v>
      </c>
      <c r="B268" s="23" t="s">
        <v>1134</v>
      </c>
      <c r="C268" s="59" t="s">
        <v>89</v>
      </c>
      <c r="D268" s="49">
        <v>8479</v>
      </c>
      <c r="E268" s="31">
        <v>26.92</v>
      </c>
      <c r="F268" s="32">
        <f>D268/E268</f>
        <v>314.9702823179792</v>
      </c>
    </row>
    <row r="269" spans="1:6" ht="12.75">
      <c r="A269" s="43" t="s">
        <v>1078</v>
      </c>
      <c r="B269" s="23" t="s">
        <v>1120</v>
      </c>
      <c r="C269" s="59" t="s">
        <v>23</v>
      </c>
      <c r="D269" s="49">
        <v>1700</v>
      </c>
      <c r="E269" s="31">
        <v>36.48</v>
      </c>
      <c r="F269" s="32">
        <f>D269/E269</f>
        <v>46.60087719298246</v>
      </c>
    </row>
    <row r="270" spans="1:6" ht="12.75">
      <c r="A270" s="43" t="s">
        <v>1082</v>
      </c>
      <c r="B270" s="23" t="s">
        <v>1126</v>
      </c>
      <c r="C270" s="59" t="s">
        <v>23</v>
      </c>
      <c r="D270" s="49">
        <v>1363</v>
      </c>
      <c r="E270" s="31">
        <v>34.81</v>
      </c>
      <c r="F270" s="32">
        <f>D270/E270</f>
        <v>39.1554151106004</v>
      </c>
    </row>
    <row r="271" spans="1:6" ht="12.75">
      <c r="A271" s="43" t="s">
        <v>1116</v>
      </c>
      <c r="B271" s="23" t="s">
        <v>1125</v>
      </c>
      <c r="C271" s="59" t="s">
        <v>46</v>
      </c>
      <c r="D271" s="49">
        <v>4730</v>
      </c>
      <c r="E271" s="31">
        <v>29.46</v>
      </c>
      <c r="F271" s="32">
        <f>D271/E271</f>
        <v>160.55668703326543</v>
      </c>
    </row>
    <row r="272" spans="1:6" ht="12.75">
      <c r="A272" s="43" t="s">
        <v>1090</v>
      </c>
      <c r="B272" s="23" t="s">
        <v>1142</v>
      </c>
      <c r="C272" s="59" t="s">
        <v>59</v>
      </c>
      <c r="D272" s="49">
        <v>14105</v>
      </c>
      <c r="E272" s="31">
        <v>54.42</v>
      </c>
      <c r="F272" s="32">
        <f>D272/E272</f>
        <v>259.1877986034546</v>
      </c>
    </row>
    <row r="273" spans="1:6" ht="12.75">
      <c r="A273" s="43" t="s">
        <v>1094</v>
      </c>
      <c r="B273" s="23" t="s">
        <v>1147</v>
      </c>
      <c r="C273" s="59" t="s">
        <v>89</v>
      </c>
      <c r="D273" s="49">
        <v>10689</v>
      </c>
      <c r="E273" s="31">
        <v>251.91</v>
      </c>
      <c r="F273" s="32">
        <f>D273/E273</f>
        <v>42.43182088841253</v>
      </c>
    </row>
    <row r="274" spans="1:6" ht="12.75">
      <c r="A274" s="43" t="s">
        <v>1098</v>
      </c>
      <c r="B274" s="23" t="s">
        <v>1125</v>
      </c>
      <c r="C274" s="59" t="s">
        <v>46</v>
      </c>
      <c r="D274" s="49">
        <v>1201</v>
      </c>
      <c r="E274" s="31">
        <v>73.59</v>
      </c>
      <c r="F274" s="32">
        <f>D274/E274</f>
        <v>16.320152194591657</v>
      </c>
    </row>
    <row r="275" ht="12.75">
      <c r="D275" s="49"/>
    </row>
    <row r="276" ht="12.75">
      <c r="D276" s="49"/>
    </row>
    <row r="277" spans="1:6" ht="12.75">
      <c r="A277" s="71" t="s">
        <v>1105</v>
      </c>
      <c r="D277" s="72">
        <f>SUM(D2:D274)</f>
        <v>3684224</v>
      </c>
      <c r="E277" s="46">
        <f>SUM(E2:E274)</f>
        <v>22971.240000000005</v>
      </c>
      <c r="F277" s="47">
        <f>D277/E277</f>
        <v>160.3842021588734</v>
      </c>
    </row>
    <row r="278" spans="4:6" ht="12.75">
      <c r="D278" s="49"/>
      <c r="F278" s="31"/>
    </row>
    <row r="279" spans="4:5" ht="12.75">
      <c r="D279" s="49"/>
      <c r="E279" s="50"/>
    </row>
    <row r="280" spans="4:5" ht="12.75">
      <c r="D280" s="49"/>
      <c r="E280" s="50"/>
    </row>
    <row r="281" spans="4:5" ht="12.75">
      <c r="D281" s="49"/>
      <c r="E281" s="50"/>
    </row>
    <row r="282" spans="4:5" ht="12.75">
      <c r="D282" s="49"/>
      <c r="E282" s="50"/>
    </row>
    <row r="283" spans="4:5" ht="12.75">
      <c r="D283" s="49"/>
      <c r="E283" s="50"/>
    </row>
    <row r="284" spans="4:5" ht="12.75">
      <c r="D284" s="49"/>
      <c r="E284" s="50"/>
    </row>
    <row r="285" spans="4:5" ht="12.75">
      <c r="D285" s="49"/>
      <c r="E285" s="50"/>
    </row>
    <row r="286" spans="4:5" ht="12.75">
      <c r="D286" s="49"/>
      <c r="E286" s="50"/>
    </row>
    <row r="287" spans="4:5" ht="12.75">
      <c r="D287" s="49"/>
      <c r="E287" s="50"/>
    </row>
    <row r="288" spans="4:5" ht="12.75">
      <c r="D288" s="49"/>
      <c r="E288" s="50"/>
    </row>
    <row r="289" spans="4:5" ht="12.75">
      <c r="D289" s="49"/>
      <c r="E289" s="50"/>
    </row>
    <row r="290" spans="4:6" ht="12.75">
      <c r="D290" s="49"/>
      <c r="E290" s="50"/>
      <c r="F290" s="31"/>
    </row>
    <row r="291" spans="4:6" ht="12.75">
      <c r="D291" s="49"/>
      <c r="E291" s="50"/>
      <c r="F291" s="31"/>
    </row>
    <row r="292" spans="4:6" ht="12.75">
      <c r="D292" s="49"/>
      <c r="E292" s="50"/>
      <c r="F292" s="31"/>
    </row>
    <row r="293" spans="4:5" ht="12.75">
      <c r="D293" s="49"/>
      <c r="E293" s="50"/>
    </row>
    <row r="294" spans="4:5" ht="12.75">
      <c r="D294" s="49"/>
      <c r="E294" s="50"/>
    </row>
    <row r="295" spans="4:5" ht="12.75">
      <c r="D295" s="49"/>
      <c r="E295" s="50"/>
    </row>
    <row r="296" spans="4:5" ht="12.75">
      <c r="D296" s="49"/>
      <c r="E296" s="50"/>
    </row>
    <row r="297" spans="4:5" ht="12.75">
      <c r="D297" s="49"/>
      <c r="E297" s="50"/>
    </row>
    <row r="298" spans="4:5" ht="12.75">
      <c r="D298" s="49"/>
      <c r="E298" s="50"/>
    </row>
    <row r="299" spans="4:5" ht="12.75">
      <c r="D299" s="49"/>
      <c r="E299" s="50"/>
    </row>
    <row r="300" spans="4:5" ht="12.75">
      <c r="D300" s="49"/>
      <c r="E300" s="50"/>
    </row>
    <row r="301" spans="4:5" ht="12.75">
      <c r="D301" s="49"/>
      <c r="E301" s="50"/>
    </row>
    <row r="302" spans="4:5" ht="12.75">
      <c r="D302" s="49"/>
      <c r="E302" s="50"/>
    </row>
    <row r="303" spans="4:5" ht="12.75">
      <c r="D303" s="49"/>
      <c r="E303" s="50"/>
    </row>
    <row r="304" spans="4:5" ht="12.75">
      <c r="D304" s="49"/>
      <c r="E304" s="50"/>
    </row>
    <row r="305" spans="4:5" ht="12.75">
      <c r="D305" s="49"/>
      <c r="E305" s="50"/>
    </row>
    <row r="306" spans="4:5" ht="12.75">
      <c r="D306" s="49"/>
      <c r="E306" s="50"/>
    </row>
    <row r="307" spans="4:5" ht="12.75">
      <c r="D307" s="49"/>
      <c r="E307" s="50"/>
    </row>
    <row r="308" spans="4:5" ht="12.75">
      <c r="D308" s="49"/>
      <c r="E308" s="50"/>
    </row>
    <row r="309" spans="4:5" ht="12.75">
      <c r="D309" s="49"/>
      <c r="E309" s="50"/>
    </row>
    <row r="310" spans="4:5" ht="12.75">
      <c r="D310" s="49"/>
      <c r="E310" s="50"/>
    </row>
    <row r="311" spans="4:5" ht="12.75">
      <c r="D311" s="49"/>
      <c r="E311" s="50"/>
    </row>
    <row r="312" spans="4:5" ht="12.75">
      <c r="D312" s="49"/>
      <c r="E312" s="50"/>
    </row>
    <row r="313" spans="4:5" ht="12.75">
      <c r="D313" s="49"/>
      <c r="E313" s="50"/>
    </row>
    <row r="314" spans="4:5" ht="12.75">
      <c r="D314" s="49"/>
      <c r="E314" s="50"/>
    </row>
    <row r="315" spans="4:5" ht="12.75">
      <c r="D315" s="49"/>
      <c r="E315" s="50"/>
    </row>
    <row r="316" spans="4:5" ht="12.75">
      <c r="D316" s="49"/>
      <c r="E316" s="50"/>
    </row>
    <row r="317" spans="4:5" ht="12.75">
      <c r="D317" s="49"/>
      <c r="E317" s="50"/>
    </row>
    <row r="318" spans="4:5" ht="12.75">
      <c r="D318" s="49"/>
      <c r="E318" s="50"/>
    </row>
    <row r="319" spans="4:5" ht="12.75">
      <c r="D319" s="49"/>
      <c r="E319" s="50"/>
    </row>
    <row r="320" spans="4:5" ht="12.75">
      <c r="D320" s="49"/>
      <c r="E320" s="50"/>
    </row>
    <row r="321" spans="4:5" ht="12.75">
      <c r="D321" s="49"/>
      <c r="E321" s="50"/>
    </row>
    <row r="322" spans="4:5" ht="12.75">
      <c r="D322" s="49"/>
      <c r="E322" s="50"/>
    </row>
    <row r="323" spans="4:5" ht="12.75">
      <c r="D323" s="49"/>
      <c r="E323" s="50"/>
    </row>
    <row r="324" spans="4:5" ht="12.75">
      <c r="D324" s="49"/>
      <c r="E324" s="50"/>
    </row>
    <row r="325" spans="4:5" ht="12.75">
      <c r="D325" s="49"/>
      <c r="E325" s="50"/>
    </row>
    <row r="326" spans="4:5" ht="12.75">
      <c r="D326" s="49"/>
      <c r="E326" s="50"/>
    </row>
    <row r="327" spans="4:5" ht="12.75">
      <c r="D327" s="49"/>
      <c r="E327" s="50"/>
    </row>
    <row r="328" spans="4:5" ht="12.75">
      <c r="D328" s="49"/>
      <c r="E328" s="50"/>
    </row>
    <row r="329" spans="4:5" ht="12.75">
      <c r="D329" s="49"/>
      <c r="E329" s="50"/>
    </row>
    <row r="330" spans="4:5" ht="12.75">
      <c r="D330" s="49"/>
      <c r="E330" s="50"/>
    </row>
    <row r="331" spans="4:5" ht="12.75">
      <c r="D331" s="49"/>
      <c r="E331" s="50"/>
    </row>
    <row r="332" spans="4:5" ht="12.75">
      <c r="D332" s="49"/>
      <c r="E332" s="50"/>
    </row>
    <row r="333" spans="4:5" ht="12.75">
      <c r="D333" s="49"/>
      <c r="E333" s="50"/>
    </row>
    <row r="334" spans="4:5" ht="12.75">
      <c r="D334" s="49"/>
      <c r="E334" s="50"/>
    </row>
    <row r="335" spans="4:5" ht="12.75">
      <c r="D335" s="49"/>
      <c r="E335" s="50"/>
    </row>
    <row r="336" spans="4:5" ht="12.75">
      <c r="D336" s="49"/>
      <c r="E336" s="50"/>
    </row>
    <row r="337" spans="4:5" ht="12.75">
      <c r="D337" s="49"/>
      <c r="E337" s="50"/>
    </row>
    <row r="338" spans="4:5" ht="12.75">
      <c r="D338" s="49"/>
      <c r="E338" s="50"/>
    </row>
    <row r="339" spans="4:5" ht="12.75">
      <c r="D339" s="49"/>
      <c r="E339" s="50"/>
    </row>
    <row r="340" spans="4:6" ht="12.75">
      <c r="D340" s="49"/>
      <c r="E340" s="50"/>
      <c r="F340" s="31"/>
    </row>
    <row r="341" spans="4:6" ht="12.75">
      <c r="D341" s="49"/>
      <c r="E341" s="50"/>
      <c r="F341" s="31"/>
    </row>
    <row r="342" spans="4:6" ht="12.75">
      <c r="D342" s="49"/>
      <c r="E342" s="50"/>
      <c r="F342" s="31"/>
    </row>
    <row r="343" spans="4:5" ht="12.75">
      <c r="D343" s="49"/>
      <c r="E343" s="50"/>
    </row>
    <row r="344" spans="4:5" ht="12.75">
      <c r="D344" s="49"/>
      <c r="E344" s="50"/>
    </row>
    <row r="345" spans="4:5" ht="12.75">
      <c r="D345" s="49"/>
      <c r="E345" s="50"/>
    </row>
    <row r="346" spans="4:5" ht="12.75">
      <c r="D346" s="49"/>
      <c r="E346" s="50"/>
    </row>
    <row r="347" spans="4:5" ht="12.75">
      <c r="D347" s="49"/>
      <c r="E347" s="50"/>
    </row>
    <row r="348" spans="4:5" ht="12.75">
      <c r="D348" s="49"/>
      <c r="E348" s="50"/>
    </row>
    <row r="349" spans="4:5" ht="12.75">
      <c r="D349" s="49"/>
      <c r="E349" s="50"/>
    </row>
    <row r="350" spans="4:5" ht="12.75">
      <c r="D350" s="49"/>
      <c r="E350" s="50"/>
    </row>
    <row r="351" spans="4:5" ht="12.75">
      <c r="D351" s="49"/>
      <c r="E351" s="50"/>
    </row>
    <row r="352" spans="4:5" ht="12.75">
      <c r="D352" s="49"/>
      <c r="E352" s="50"/>
    </row>
    <row r="353" spans="4:5" ht="12.75">
      <c r="D353" s="49"/>
      <c r="E353" s="50"/>
    </row>
    <row r="354" spans="4:5" ht="12.75">
      <c r="D354" s="49"/>
      <c r="E354" s="50"/>
    </row>
    <row r="355" spans="4:5" ht="12.75">
      <c r="D355" s="49"/>
      <c r="E355" s="50"/>
    </row>
    <row r="356" spans="4:5" ht="12.75">
      <c r="D356" s="49"/>
      <c r="E356" s="50"/>
    </row>
    <row r="357" spans="4:5" ht="12.75">
      <c r="D357" s="49"/>
      <c r="E357" s="50"/>
    </row>
    <row r="358" spans="4:5" ht="12.75">
      <c r="D358" s="49"/>
      <c r="E358" s="50"/>
    </row>
    <row r="359" spans="4:5" ht="12.75">
      <c r="D359" s="49"/>
      <c r="E359" s="50"/>
    </row>
    <row r="360" spans="4:5" ht="12.75">
      <c r="D360" s="49"/>
      <c r="E360" s="50"/>
    </row>
    <row r="361" spans="4:5" ht="12.75">
      <c r="D361" s="49"/>
      <c r="E361" s="50"/>
    </row>
    <row r="362" spans="4:5" ht="12.75">
      <c r="D362" s="49"/>
      <c r="E362" s="50"/>
    </row>
    <row r="363" spans="4:5" ht="12.75">
      <c r="D363" s="49"/>
      <c r="E363" s="50"/>
    </row>
    <row r="364" spans="4:5" ht="12.75">
      <c r="D364" s="49"/>
      <c r="E364" s="50"/>
    </row>
    <row r="365" spans="4:5" ht="12.75">
      <c r="D365" s="49"/>
      <c r="E365" s="50"/>
    </row>
    <row r="366" spans="4:5" ht="12.75">
      <c r="D366" s="49"/>
      <c r="E366" s="50"/>
    </row>
    <row r="367" spans="4:5" ht="12.75">
      <c r="D367" s="49"/>
      <c r="E367" s="50"/>
    </row>
    <row r="368" spans="4:5" ht="12.75">
      <c r="D368" s="49"/>
      <c r="E368" s="50"/>
    </row>
    <row r="369" spans="4:5" ht="12.75">
      <c r="D369" s="49"/>
      <c r="E369" s="50"/>
    </row>
    <row r="370" spans="4:5" ht="12.75">
      <c r="D370" s="49"/>
      <c r="E370" s="50"/>
    </row>
    <row r="371" spans="4:5" ht="12.75">
      <c r="D371" s="49"/>
      <c r="E371" s="50"/>
    </row>
    <row r="372" spans="4:5" ht="12.75">
      <c r="D372" s="49"/>
      <c r="E372" s="50"/>
    </row>
    <row r="373" spans="4:5" ht="12.75">
      <c r="D373" s="49"/>
      <c r="E373" s="50"/>
    </row>
    <row r="374" spans="4:5" ht="12.75">
      <c r="D374" s="49"/>
      <c r="E374" s="50"/>
    </row>
    <row r="375" spans="4:5" ht="12.75">
      <c r="D375" s="49"/>
      <c r="E375" s="50"/>
    </row>
    <row r="376" spans="4:5" ht="12.75">
      <c r="D376" s="49"/>
      <c r="E376" s="50"/>
    </row>
    <row r="377" spans="4:5" ht="12.75">
      <c r="D377" s="49"/>
      <c r="E377" s="50"/>
    </row>
    <row r="378" spans="4:5" ht="12.75">
      <c r="D378" s="49"/>
      <c r="E378" s="50"/>
    </row>
    <row r="379" spans="4:5" ht="12.75">
      <c r="D379" s="49"/>
      <c r="E379" s="50"/>
    </row>
    <row r="380" spans="4:5" ht="12.75">
      <c r="D380" s="49"/>
      <c r="E380" s="50"/>
    </row>
    <row r="381" spans="4:5" ht="12.75">
      <c r="D381" s="49"/>
      <c r="E381" s="50"/>
    </row>
    <row r="382" spans="4:5" ht="12.75">
      <c r="D382" s="49"/>
      <c r="E382" s="50"/>
    </row>
    <row r="383" spans="4:5" ht="12.75">
      <c r="D383" s="49"/>
      <c r="E383" s="50"/>
    </row>
    <row r="384" spans="4:6" ht="12.75">
      <c r="D384" s="49"/>
      <c r="E384" s="50"/>
      <c r="F384" s="31"/>
    </row>
    <row r="385" spans="4:6" ht="12.75">
      <c r="D385" s="49"/>
      <c r="E385" s="50"/>
      <c r="F385" s="31"/>
    </row>
    <row r="386" spans="4:6" ht="12.75">
      <c r="D386" s="49"/>
      <c r="E386" s="50"/>
      <c r="F386" s="31"/>
    </row>
    <row r="387" spans="4:5" ht="12.75">
      <c r="D387" s="49"/>
      <c r="E387" s="50"/>
    </row>
    <row r="388" spans="4:5" ht="12.75">
      <c r="D388" s="49"/>
      <c r="E388" s="50"/>
    </row>
    <row r="389" spans="4:5" ht="12.75">
      <c r="D389" s="49"/>
      <c r="E389" s="50"/>
    </row>
    <row r="390" spans="4:5" ht="12.75">
      <c r="D390" s="49"/>
      <c r="E390" s="50"/>
    </row>
    <row r="391" spans="4:5" ht="12.75">
      <c r="D391" s="49"/>
      <c r="E391" s="50"/>
    </row>
    <row r="392" spans="4:5" ht="12.75">
      <c r="D392" s="49"/>
      <c r="E392" s="50"/>
    </row>
    <row r="393" spans="4:5" ht="12.75">
      <c r="D393" s="49"/>
      <c r="E393" s="50"/>
    </row>
    <row r="394" spans="4:5" ht="12.75">
      <c r="D394" s="49"/>
      <c r="E394" s="50"/>
    </row>
    <row r="395" spans="4:5" ht="12.75">
      <c r="D395" s="49"/>
      <c r="E395" s="50"/>
    </row>
    <row r="396" spans="4:5" ht="12.75">
      <c r="D396" s="49"/>
      <c r="E396" s="50"/>
    </row>
    <row r="397" spans="4:5" ht="12.75">
      <c r="D397" s="49"/>
      <c r="E397" s="50"/>
    </row>
    <row r="398" spans="4:5" ht="12.75">
      <c r="D398" s="49"/>
      <c r="E398" s="50"/>
    </row>
    <row r="399" spans="4:5" ht="12.75">
      <c r="D399" s="49"/>
      <c r="E399" s="50"/>
    </row>
    <row r="400" spans="4:5" ht="12.75">
      <c r="D400" s="49"/>
      <c r="E400" s="50"/>
    </row>
    <row r="401" spans="4:5" ht="12.75">
      <c r="D401" s="49"/>
      <c r="E401" s="50"/>
    </row>
    <row r="402" spans="4:5" ht="12.75">
      <c r="D402" s="49"/>
      <c r="E402" s="50"/>
    </row>
    <row r="403" spans="4:5" ht="12.75">
      <c r="D403" s="49"/>
      <c r="E403" s="50"/>
    </row>
    <row r="404" spans="4:5" ht="12.75">
      <c r="D404" s="49"/>
      <c r="E404" s="50"/>
    </row>
    <row r="405" spans="4:5" ht="12.75">
      <c r="D405" s="49"/>
      <c r="E405" s="50"/>
    </row>
    <row r="406" spans="4:5" ht="12.75">
      <c r="D406" s="49"/>
      <c r="E406" s="50"/>
    </row>
    <row r="407" spans="4:5" ht="12.75">
      <c r="D407" s="31"/>
      <c r="E407" s="50"/>
    </row>
    <row r="408" spans="4:5" ht="12.75">
      <c r="D408" s="31"/>
      <c r="E408" s="50"/>
    </row>
    <row r="409" spans="4:5" ht="12.75">
      <c r="D409" s="31"/>
      <c r="E409" s="50"/>
    </row>
    <row r="410" spans="4:5" ht="12.75">
      <c r="D410" s="31"/>
      <c r="E410" s="50"/>
    </row>
    <row r="411" spans="4:5" ht="12.75">
      <c r="D411" s="31"/>
      <c r="E411" s="50"/>
    </row>
    <row r="412" spans="4:5" ht="12.75">
      <c r="D412" s="31"/>
      <c r="E412" s="50"/>
    </row>
    <row r="413" spans="4:5" ht="12.75">
      <c r="D413" s="31"/>
      <c r="E413" s="50"/>
    </row>
    <row r="414" ht="12.75">
      <c r="E414" s="50"/>
    </row>
    <row r="415" ht="12.75">
      <c r="E415" s="50"/>
    </row>
    <row r="416" ht="12.75">
      <c r="E416" s="50"/>
    </row>
    <row r="417" ht="12.75">
      <c r="E417" s="50"/>
    </row>
    <row r="418" ht="12.75">
      <c r="E418" s="50"/>
    </row>
    <row r="419" ht="12.75">
      <c r="E419" s="50"/>
    </row>
    <row r="420" ht="12.75">
      <c r="E420" s="50"/>
    </row>
    <row r="421" ht="12.75">
      <c r="E421" s="50"/>
    </row>
    <row r="422" ht="12.75">
      <c r="E422" s="50"/>
    </row>
    <row r="423" ht="12.75">
      <c r="E423" s="50"/>
    </row>
    <row r="424" ht="12.75">
      <c r="E424" s="50"/>
    </row>
    <row r="425" spans="5:6" ht="12.75">
      <c r="E425" s="50"/>
      <c r="F425" s="31"/>
    </row>
    <row r="426" spans="5:6" ht="12.75">
      <c r="E426" s="50"/>
      <c r="F426" s="31"/>
    </row>
    <row r="427" spans="5:6" ht="12.75">
      <c r="E427" s="50"/>
      <c r="F427" s="31"/>
    </row>
    <row r="428" ht="12.75">
      <c r="E428" s="50"/>
    </row>
    <row r="429" ht="12.75">
      <c r="E429" s="50"/>
    </row>
    <row r="430" ht="12.75">
      <c r="E430" s="50"/>
    </row>
    <row r="431" ht="12.75">
      <c r="E431" s="50"/>
    </row>
    <row r="432" ht="12.75">
      <c r="E432" s="50"/>
    </row>
    <row r="433" ht="12.75">
      <c r="E433" s="50"/>
    </row>
    <row r="434" ht="12.75">
      <c r="E434" s="50"/>
    </row>
    <row r="435" ht="12.75">
      <c r="E435" s="50"/>
    </row>
    <row r="436" ht="12.75">
      <c r="E436" s="50"/>
    </row>
    <row r="437" ht="12.75">
      <c r="E437" s="50"/>
    </row>
    <row r="438" spans="5:6" ht="12.75">
      <c r="E438" s="50"/>
      <c r="F438" s="31"/>
    </row>
    <row r="439" spans="5:6" ht="12.75">
      <c r="E439" s="50"/>
      <c r="F439" s="31"/>
    </row>
    <row r="440" spans="5:6" ht="12.75">
      <c r="E440" s="50"/>
      <c r="F440" s="31"/>
    </row>
  </sheetData>
  <sheetProtection selectLockedCells="1" selectUnlockedCells="1"/>
  <autoFilter ref="A1:B274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0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29.140625" style="1" customWidth="1"/>
    <col min="2" max="2" width="10.7109375" style="1" customWidth="1"/>
    <col min="3" max="3" width="17.28125" style="73" customWidth="1"/>
    <col min="4" max="4" width="12.57421875" style="74" customWidth="1"/>
    <col min="5" max="5" width="11.57421875" style="75" customWidth="1"/>
    <col min="6" max="6" width="34.00390625" style="1" customWidth="1"/>
    <col min="7" max="7" width="36.140625" style="1" customWidth="1"/>
    <col min="8" max="8" width="49.57421875" style="76" customWidth="1"/>
    <col min="9" max="255" width="9.140625" style="1" customWidth="1"/>
    <col min="256" max="16384" width="11.57421875" style="5" customWidth="1"/>
  </cols>
  <sheetData>
    <row r="1" spans="1:9" s="11" customFormat="1" ht="12.75">
      <c r="A1" s="6" t="s">
        <v>0</v>
      </c>
      <c r="B1" s="77" t="s">
        <v>2</v>
      </c>
      <c r="C1" s="78" t="s">
        <v>1102</v>
      </c>
      <c r="D1" s="79" t="s">
        <v>1103</v>
      </c>
      <c r="E1" s="78" t="s">
        <v>1104</v>
      </c>
      <c r="F1" s="6" t="s">
        <v>1151</v>
      </c>
      <c r="G1" s="80" t="s">
        <v>1152</v>
      </c>
      <c r="H1" s="81" t="s">
        <v>1153</v>
      </c>
      <c r="I1" s="77"/>
    </row>
    <row r="2" spans="1:9" ht="12.75">
      <c r="A2" s="1" t="s">
        <v>7</v>
      </c>
      <c r="B2" s="82" t="s">
        <v>9</v>
      </c>
      <c r="C2" s="83">
        <v>6557</v>
      </c>
      <c r="D2" s="74">
        <v>58.92</v>
      </c>
      <c r="E2" s="75">
        <f>C2/D2</f>
        <v>111.28649015614393</v>
      </c>
      <c r="F2" s="1" t="s">
        <v>1154</v>
      </c>
      <c r="G2" s="1" t="s">
        <v>1155</v>
      </c>
      <c r="H2" s="1" t="s">
        <v>1156</v>
      </c>
      <c r="I2" s="82"/>
    </row>
    <row r="3" spans="1:9" ht="12.75">
      <c r="A3" s="2" t="s">
        <v>12</v>
      </c>
      <c r="B3" s="2" t="s">
        <v>14</v>
      </c>
      <c r="C3" s="73">
        <v>2248</v>
      </c>
      <c r="D3" s="73">
        <v>75.08</v>
      </c>
      <c r="E3" s="75">
        <f>C3/D3</f>
        <v>29.941395844432606</v>
      </c>
      <c r="F3" s="1" t="s">
        <v>1157</v>
      </c>
      <c r="G3" s="1" t="s">
        <v>1158</v>
      </c>
      <c r="H3" s="23" t="s">
        <v>1159</v>
      </c>
      <c r="I3" s="82"/>
    </row>
    <row r="4" spans="1:9" ht="12.75">
      <c r="A4" s="1" t="s">
        <v>17</v>
      </c>
      <c r="B4" s="82" t="s">
        <v>14</v>
      </c>
      <c r="C4" s="83">
        <v>16792</v>
      </c>
      <c r="D4" s="74">
        <v>11.64</v>
      </c>
      <c r="E4" s="75">
        <f>C4/D4</f>
        <v>1442.6116838487972</v>
      </c>
      <c r="H4" s="1"/>
      <c r="I4" s="82"/>
    </row>
    <row r="5" spans="1:9" ht="12.75">
      <c r="A5" s="1" t="s">
        <v>21</v>
      </c>
      <c r="B5" s="82" t="s">
        <v>23</v>
      </c>
      <c r="C5" s="83">
        <v>15072</v>
      </c>
      <c r="D5" s="74">
        <v>28.7</v>
      </c>
      <c r="E5" s="75">
        <f>C5/D5</f>
        <v>525.1567944250871</v>
      </c>
      <c r="H5" s="1"/>
      <c r="I5" s="82"/>
    </row>
    <row r="6" spans="1:9" ht="12.75">
      <c r="A6" s="1" t="s">
        <v>26</v>
      </c>
      <c r="B6" s="82" t="s">
        <v>28</v>
      </c>
      <c r="C6" s="83">
        <v>5672</v>
      </c>
      <c r="D6" s="74">
        <v>130.4</v>
      </c>
      <c r="E6" s="75">
        <f>C6/D6</f>
        <v>43.49693251533742</v>
      </c>
      <c r="F6" s="1" t="s">
        <v>1160</v>
      </c>
      <c r="G6" s="1" t="s">
        <v>1161</v>
      </c>
      <c r="H6" s="23" t="s">
        <v>1162</v>
      </c>
      <c r="I6" s="82"/>
    </row>
    <row r="7" spans="1:9" ht="12.75">
      <c r="A7" s="1" t="s">
        <v>31</v>
      </c>
      <c r="B7" s="82" t="s">
        <v>33</v>
      </c>
      <c r="C7" s="83">
        <v>4313</v>
      </c>
      <c r="D7" s="74">
        <v>93.39</v>
      </c>
      <c r="E7" s="75">
        <f>C7/D7</f>
        <v>46.18267480458293</v>
      </c>
      <c r="F7" s="1" t="s">
        <v>1163</v>
      </c>
      <c r="G7" s="1" t="s">
        <v>1164</v>
      </c>
      <c r="H7" s="23" t="s">
        <v>1165</v>
      </c>
      <c r="I7" s="82"/>
    </row>
    <row r="8" spans="1:9" ht="12.75">
      <c r="A8" s="1" t="s">
        <v>36</v>
      </c>
      <c r="B8" s="82" t="s">
        <v>28</v>
      </c>
      <c r="C8" s="83">
        <v>98144</v>
      </c>
      <c r="D8" s="74">
        <v>386.25</v>
      </c>
      <c r="E8" s="75">
        <f>C8/D8</f>
        <v>254.09449838187703</v>
      </c>
      <c r="H8" s="1"/>
      <c r="I8" s="82"/>
    </row>
    <row r="9" spans="1:9" ht="12.75">
      <c r="A9" s="1" t="s">
        <v>40</v>
      </c>
      <c r="B9" s="82" t="s">
        <v>9</v>
      </c>
      <c r="C9" s="83">
        <v>7228</v>
      </c>
      <c r="D9" s="74">
        <v>215.51</v>
      </c>
      <c r="E9" s="75">
        <f>C9/D9</f>
        <v>33.53904691197624</v>
      </c>
      <c r="H9" s="1"/>
      <c r="I9" s="82"/>
    </row>
    <row r="10" spans="1:9" ht="12.75">
      <c r="A10" s="1" t="s">
        <v>44</v>
      </c>
      <c r="B10" s="82" t="s">
        <v>46</v>
      </c>
      <c r="C10" s="83">
        <v>11284</v>
      </c>
      <c r="D10" s="74">
        <v>59.76</v>
      </c>
      <c r="E10" s="75">
        <f>C10/D10</f>
        <v>188.8219544846051</v>
      </c>
      <c r="F10" s="1" t="s">
        <v>1166</v>
      </c>
      <c r="G10" s="1" t="s">
        <v>1167</v>
      </c>
      <c r="H10" s="23" t="s">
        <v>1168</v>
      </c>
      <c r="I10" s="82"/>
    </row>
    <row r="11" spans="1:9" ht="12.75">
      <c r="A11" s="1" t="s">
        <v>49</v>
      </c>
      <c r="B11" s="82" t="s">
        <v>28</v>
      </c>
      <c r="C11" s="83">
        <v>1091</v>
      </c>
      <c r="D11" s="74">
        <v>119.03</v>
      </c>
      <c r="E11" s="75">
        <f>C11/D11</f>
        <v>9.16575653196673</v>
      </c>
      <c r="F11" s="1" t="s">
        <v>1160</v>
      </c>
      <c r="G11" s="1" t="s">
        <v>1161</v>
      </c>
      <c r="H11" s="23" t="s">
        <v>1162</v>
      </c>
      <c r="I11" s="82"/>
    </row>
    <row r="12" spans="1:9" ht="12.75">
      <c r="A12" s="1" t="s">
        <v>53</v>
      </c>
      <c r="B12" s="82" t="s">
        <v>23</v>
      </c>
      <c r="C12" s="83">
        <v>6207</v>
      </c>
      <c r="D12" s="74">
        <v>164.65</v>
      </c>
      <c r="E12" s="75">
        <f>C12/D12</f>
        <v>37.698147585788035</v>
      </c>
      <c r="F12" s="1" t="s">
        <v>1169</v>
      </c>
      <c r="G12" s="1" t="s">
        <v>1170</v>
      </c>
      <c r="H12" s="23" t="s">
        <v>1171</v>
      </c>
      <c r="I12" s="82"/>
    </row>
    <row r="13" spans="1:9" ht="12.75">
      <c r="A13" s="1" t="s">
        <v>57</v>
      </c>
      <c r="B13" s="82" t="s">
        <v>59</v>
      </c>
      <c r="C13" s="83">
        <v>25403</v>
      </c>
      <c r="D13" s="74">
        <v>74.09</v>
      </c>
      <c r="E13" s="75">
        <f>C13/D13</f>
        <v>342.86678364151703</v>
      </c>
      <c r="H13" s="1"/>
      <c r="I13" s="82"/>
    </row>
    <row r="14" spans="1:9" ht="12.75">
      <c r="A14" s="1" t="s">
        <v>62</v>
      </c>
      <c r="B14" s="82" t="s">
        <v>46</v>
      </c>
      <c r="C14" s="83">
        <v>1926</v>
      </c>
      <c r="D14" s="74">
        <v>73.76</v>
      </c>
      <c r="E14" s="75">
        <f>C14/D14</f>
        <v>26.1117136659436</v>
      </c>
      <c r="F14" s="1" t="s">
        <v>1166</v>
      </c>
      <c r="G14" s="1" t="s">
        <v>1167</v>
      </c>
      <c r="H14" s="23" t="s">
        <v>1168</v>
      </c>
      <c r="I14" s="82"/>
    </row>
    <row r="15" spans="1:9" ht="12.75">
      <c r="A15" s="1" t="s">
        <v>66</v>
      </c>
      <c r="B15" s="82" t="s">
        <v>59</v>
      </c>
      <c r="C15" s="83">
        <v>10461</v>
      </c>
      <c r="D15" s="74">
        <v>133.71</v>
      </c>
      <c r="E15" s="75">
        <f>C15/D15</f>
        <v>78.23648193852367</v>
      </c>
      <c r="F15" s="1" t="s">
        <v>1172</v>
      </c>
      <c r="G15" s="1" t="s">
        <v>1173</v>
      </c>
      <c r="H15" s="23" t="s">
        <v>1174</v>
      </c>
      <c r="I15" s="82"/>
    </row>
    <row r="16" spans="1:9" ht="12.75">
      <c r="A16" s="1" t="s">
        <v>70</v>
      </c>
      <c r="B16" s="82" t="s">
        <v>59</v>
      </c>
      <c r="C16" s="49">
        <v>12026</v>
      </c>
      <c r="D16" s="31">
        <v>122.86</v>
      </c>
      <c r="E16" s="32">
        <f>C16/D16</f>
        <v>97.88377014488036</v>
      </c>
      <c r="F16" s="1" t="s">
        <v>1175</v>
      </c>
      <c r="G16" s="1" t="s">
        <v>1176</v>
      </c>
      <c r="H16" s="84" t="s">
        <v>1177</v>
      </c>
      <c r="I16" s="82"/>
    </row>
    <row r="17" spans="1:9" ht="12.75">
      <c r="A17" s="1" t="s">
        <v>74</v>
      </c>
      <c r="B17" s="82" t="s">
        <v>23</v>
      </c>
      <c r="C17" s="83">
        <v>10125</v>
      </c>
      <c r="D17" s="74">
        <v>66.53</v>
      </c>
      <c r="E17" s="75">
        <f>C17/D17</f>
        <v>152.1869833157974</v>
      </c>
      <c r="F17" s="1" t="s">
        <v>1169</v>
      </c>
      <c r="G17" s="1" t="s">
        <v>1170</v>
      </c>
      <c r="H17" s="23" t="s">
        <v>1171</v>
      </c>
      <c r="I17" s="82"/>
    </row>
    <row r="18" spans="1:9" ht="12.75">
      <c r="A18" s="1" t="s">
        <v>78</v>
      </c>
      <c r="B18" s="82" t="s">
        <v>28</v>
      </c>
      <c r="C18" s="83">
        <v>12284</v>
      </c>
      <c r="D18" s="74">
        <v>86.37</v>
      </c>
      <c r="E18" s="75">
        <f>C18/D18</f>
        <v>142.22530971402105</v>
      </c>
      <c r="H18" s="1"/>
      <c r="I18" s="82"/>
    </row>
    <row r="19" spans="1:9" ht="12.75">
      <c r="A19" s="1" t="s">
        <v>82</v>
      </c>
      <c r="B19" s="82" t="s">
        <v>84</v>
      </c>
      <c r="C19" s="83">
        <v>3209</v>
      </c>
      <c r="D19" s="74">
        <v>65.55</v>
      </c>
      <c r="E19" s="75">
        <f>C19/D19</f>
        <v>48.95499618611747</v>
      </c>
      <c r="H19" s="1"/>
      <c r="I19" s="82"/>
    </row>
    <row r="20" spans="1:9" ht="12.75">
      <c r="A20" s="1" t="s">
        <v>87</v>
      </c>
      <c r="B20" s="82" t="s">
        <v>89</v>
      </c>
      <c r="C20" s="83">
        <v>7766</v>
      </c>
      <c r="D20" s="74">
        <v>29.25</v>
      </c>
      <c r="E20" s="75">
        <f>C20/D20</f>
        <v>265.5042735042735</v>
      </c>
      <c r="F20" s="1" t="s">
        <v>1178</v>
      </c>
      <c r="G20" s="1" t="s">
        <v>1179</v>
      </c>
      <c r="H20" s="21" t="s">
        <v>1180</v>
      </c>
      <c r="I20" s="82"/>
    </row>
    <row r="21" spans="1:9" ht="12.75">
      <c r="A21" s="1" t="s">
        <v>92</v>
      </c>
      <c r="B21" s="82" t="s">
        <v>23</v>
      </c>
      <c r="C21" s="83">
        <v>7227</v>
      </c>
      <c r="D21" s="74">
        <v>72.41</v>
      </c>
      <c r="E21" s="75">
        <f>C21/D21</f>
        <v>99.80665653915206</v>
      </c>
      <c r="F21" s="1" t="s">
        <v>1169</v>
      </c>
      <c r="G21" s="1" t="s">
        <v>1170</v>
      </c>
      <c r="H21" s="23" t="s">
        <v>1171</v>
      </c>
      <c r="I21" s="82"/>
    </row>
    <row r="22" spans="1:9" ht="12.75">
      <c r="A22" s="1" t="s">
        <v>96</v>
      </c>
      <c r="B22" s="82" t="s">
        <v>59</v>
      </c>
      <c r="C22" s="83">
        <v>17854</v>
      </c>
      <c r="D22" s="74">
        <v>146.15</v>
      </c>
      <c r="E22" s="75">
        <f>C22/D22</f>
        <v>122.16216216216216</v>
      </c>
      <c r="F22" s="1" t="s">
        <v>1172</v>
      </c>
      <c r="G22" s="1" t="s">
        <v>1173</v>
      </c>
      <c r="H22" s="23" t="s">
        <v>1174</v>
      </c>
      <c r="I22" s="82"/>
    </row>
    <row r="23" spans="1:9" s="1" customFormat="1" ht="12.75">
      <c r="A23" s="1" t="s">
        <v>100</v>
      </c>
      <c r="B23" s="82" t="s">
        <v>28</v>
      </c>
      <c r="C23" s="83">
        <v>10033</v>
      </c>
      <c r="D23" s="74">
        <v>131.09</v>
      </c>
      <c r="E23" s="75">
        <f>C23/D23</f>
        <v>76.53520482111526</v>
      </c>
      <c r="I23" s="82"/>
    </row>
    <row r="24" spans="1:9" ht="12.75">
      <c r="A24" s="1" t="s">
        <v>104</v>
      </c>
      <c r="B24" s="82" t="s">
        <v>14</v>
      </c>
      <c r="C24" s="83">
        <v>8735</v>
      </c>
      <c r="D24" s="74">
        <v>16.12</v>
      </c>
      <c r="E24" s="75">
        <f>C24/D24</f>
        <v>541.8734491315137</v>
      </c>
      <c r="H24" s="1"/>
      <c r="I24" s="82"/>
    </row>
    <row r="25" spans="1:9" ht="12.75">
      <c r="A25" s="1" t="s">
        <v>108</v>
      </c>
      <c r="B25" s="82" t="s">
        <v>9</v>
      </c>
      <c r="C25" s="83">
        <v>3182</v>
      </c>
      <c r="D25" s="74">
        <v>64.78</v>
      </c>
      <c r="E25" s="75">
        <f>C25/D25</f>
        <v>49.12009879592467</v>
      </c>
      <c r="H25" s="1"/>
      <c r="I25" s="82"/>
    </row>
    <row r="26" spans="1:9" ht="12.75">
      <c r="A26" s="1" t="s">
        <v>112</v>
      </c>
      <c r="B26" s="82" t="s">
        <v>89</v>
      </c>
      <c r="C26" s="83">
        <v>5773</v>
      </c>
      <c r="D26" s="74">
        <v>23.08</v>
      </c>
      <c r="E26" s="75">
        <f>C26/D26</f>
        <v>250.12998266897748</v>
      </c>
      <c r="F26" s="1" t="s">
        <v>1178</v>
      </c>
      <c r="G26" s="1" t="s">
        <v>1179</v>
      </c>
      <c r="H26" s="21" t="s">
        <v>1180</v>
      </c>
      <c r="I26" s="82"/>
    </row>
    <row r="27" spans="1:9" ht="12.75">
      <c r="A27" s="1" t="s">
        <v>116</v>
      </c>
      <c r="B27" s="82" t="s">
        <v>89</v>
      </c>
      <c r="C27" s="83">
        <v>6409</v>
      </c>
      <c r="D27" s="74">
        <v>25.16</v>
      </c>
      <c r="E27" s="75">
        <f>C27/D27</f>
        <v>254.72972972972974</v>
      </c>
      <c r="H27" s="1"/>
      <c r="I27" s="82"/>
    </row>
    <row r="28" spans="1:9" ht="12.75">
      <c r="A28" s="1" t="s">
        <v>120</v>
      </c>
      <c r="B28" s="82" t="s">
        <v>89</v>
      </c>
      <c r="C28" s="83">
        <v>11684</v>
      </c>
      <c r="D28" s="74">
        <v>14.99</v>
      </c>
      <c r="E28" s="75">
        <f>C28/D28</f>
        <v>779.4529686457638</v>
      </c>
      <c r="F28" s="1" t="s">
        <v>1178</v>
      </c>
      <c r="G28" s="1" t="s">
        <v>1179</v>
      </c>
      <c r="H28" s="21" t="s">
        <v>1180</v>
      </c>
      <c r="I28" s="82"/>
    </row>
    <row r="29" spans="1:9" ht="12.75">
      <c r="A29" s="1" t="s">
        <v>124</v>
      </c>
      <c r="B29" s="82" t="s">
        <v>59</v>
      </c>
      <c r="C29" s="83">
        <v>16637</v>
      </c>
      <c r="D29" s="74">
        <v>76.87</v>
      </c>
      <c r="E29" s="75">
        <f>C29/D29</f>
        <v>216.4303369324834</v>
      </c>
      <c r="H29" s="1"/>
      <c r="I29" s="82"/>
    </row>
    <row r="30" spans="1:9" ht="12.75">
      <c r="A30" s="1" t="s">
        <v>128</v>
      </c>
      <c r="B30" s="82" t="s">
        <v>23</v>
      </c>
      <c r="C30" s="83">
        <v>32083</v>
      </c>
      <c r="D30" s="74">
        <v>84.59</v>
      </c>
      <c r="E30" s="75">
        <f>C30/D30</f>
        <v>379.276510225795</v>
      </c>
      <c r="F30" s="1" t="s">
        <v>1181</v>
      </c>
      <c r="G30" s="1" t="s">
        <v>1182</v>
      </c>
      <c r="H30" s="21" t="s">
        <v>1183</v>
      </c>
      <c r="I30" s="82"/>
    </row>
    <row r="31" spans="1:9" ht="12.75">
      <c r="A31" s="1" t="s">
        <v>132</v>
      </c>
      <c r="B31" s="82" t="s">
        <v>33</v>
      </c>
      <c r="C31" s="83">
        <v>2498</v>
      </c>
      <c r="D31" s="74">
        <v>162.15</v>
      </c>
      <c r="E31" s="75">
        <f>C31/D31</f>
        <v>15.405488744989206</v>
      </c>
      <c r="H31" s="1"/>
      <c r="I31" s="82"/>
    </row>
    <row r="32" spans="1:9" ht="12.75">
      <c r="A32" s="1" t="s">
        <v>136</v>
      </c>
      <c r="B32" s="82" t="s">
        <v>59</v>
      </c>
      <c r="C32" s="83">
        <v>42929</v>
      </c>
      <c r="D32" s="74">
        <v>28.62</v>
      </c>
      <c r="E32" s="75">
        <f>C32/D32</f>
        <v>1499.9650593990216</v>
      </c>
      <c r="H32" s="1"/>
      <c r="I32" s="82"/>
    </row>
    <row r="33" spans="1:9" ht="12.75">
      <c r="A33" s="1" t="s">
        <v>140</v>
      </c>
      <c r="B33" s="82" t="s">
        <v>84</v>
      </c>
      <c r="C33" s="83">
        <v>13220</v>
      </c>
      <c r="D33" s="74">
        <v>83.2</v>
      </c>
      <c r="E33" s="75">
        <f>C33/D33</f>
        <v>158.89423076923077</v>
      </c>
      <c r="H33" s="1"/>
      <c r="I33" s="82"/>
    </row>
    <row r="34" spans="1:9" ht="12.75">
      <c r="A34" s="1" t="s">
        <v>144</v>
      </c>
      <c r="B34" s="82" t="s">
        <v>84</v>
      </c>
      <c r="C34" s="83">
        <v>4553</v>
      </c>
      <c r="D34" s="74">
        <v>55.6</v>
      </c>
      <c r="E34" s="75">
        <f>C34/D34</f>
        <v>81.88848920863309</v>
      </c>
      <c r="H34" s="85"/>
      <c r="I34" s="82"/>
    </row>
    <row r="35" spans="1:9" ht="12.75">
      <c r="A35" s="1" t="s">
        <v>148</v>
      </c>
      <c r="B35" s="82" t="s">
        <v>23</v>
      </c>
      <c r="C35" s="83">
        <v>2285</v>
      </c>
      <c r="D35" s="74">
        <v>27.1</v>
      </c>
      <c r="E35" s="75">
        <f>C35/D35</f>
        <v>84.31734317343172</v>
      </c>
      <c r="F35" s="1" t="s">
        <v>1184</v>
      </c>
      <c r="G35" s="1" t="s">
        <v>1185</v>
      </c>
      <c r="H35" s="1" t="s">
        <v>1186</v>
      </c>
      <c r="I35" s="82"/>
    </row>
    <row r="36" spans="1:9" ht="12.75">
      <c r="A36" s="1" t="s">
        <v>152</v>
      </c>
      <c r="B36" s="82" t="s">
        <v>154</v>
      </c>
      <c r="C36" s="83">
        <v>3102</v>
      </c>
      <c r="D36" s="74">
        <v>94.93</v>
      </c>
      <c r="E36" s="75">
        <f>C36/D36</f>
        <v>32.67670915411355</v>
      </c>
      <c r="F36" s="1" t="s">
        <v>1187</v>
      </c>
      <c r="G36" s="1" t="s">
        <v>1188</v>
      </c>
      <c r="H36" s="23" t="s">
        <v>1189</v>
      </c>
      <c r="I36" s="82"/>
    </row>
    <row r="37" spans="1:9" ht="12.75">
      <c r="A37" s="1" t="s">
        <v>157</v>
      </c>
      <c r="B37" s="82" t="s">
        <v>33</v>
      </c>
      <c r="C37" s="83">
        <v>4066</v>
      </c>
      <c r="D37" s="74">
        <v>187.6</v>
      </c>
      <c r="E37" s="75">
        <f>C37/D37</f>
        <v>21.673773987206825</v>
      </c>
      <c r="H37" s="1"/>
      <c r="I37" s="82"/>
    </row>
    <row r="38" spans="1:9" ht="12.75">
      <c r="A38" s="1" t="s">
        <v>161</v>
      </c>
      <c r="B38" s="82" t="s">
        <v>89</v>
      </c>
      <c r="C38" s="83">
        <v>6213</v>
      </c>
      <c r="D38" s="74">
        <v>22.67</v>
      </c>
      <c r="E38" s="75">
        <f>C38/D38</f>
        <v>274.06263784737536</v>
      </c>
      <c r="F38" s="1" t="s">
        <v>1178</v>
      </c>
      <c r="G38" s="1" t="s">
        <v>1179</v>
      </c>
      <c r="H38" s="21" t="s">
        <v>1180</v>
      </c>
      <c r="I38" s="82"/>
    </row>
    <row r="39" spans="1:9" ht="12.75">
      <c r="A39" s="1" t="s">
        <v>165</v>
      </c>
      <c r="B39" s="82" t="s">
        <v>23</v>
      </c>
      <c r="C39" s="83">
        <v>44898</v>
      </c>
      <c r="D39" s="74">
        <v>156.6</v>
      </c>
      <c r="E39" s="75">
        <f>C39/D39</f>
        <v>286.7049808429119</v>
      </c>
      <c r="H39" s="1"/>
      <c r="I39" s="82"/>
    </row>
    <row r="40" spans="1:9" ht="12.75">
      <c r="A40" s="1" t="s">
        <v>169</v>
      </c>
      <c r="B40" s="82" t="s">
        <v>84</v>
      </c>
      <c r="C40" s="83">
        <v>3763</v>
      </c>
      <c r="D40" s="74">
        <v>38.96</v>
      </c>
      <c r="E40" s="75">
        <f>C40/D40</f>
        <v>96.58624229979466</v>
      </c>
      <c r="H40" s="85"/>
      <c r="I40" s="82"/>
    </row>
    <row r="41" spans="1:9" ht="12.75">
      <c r="A41" s="1" t="s">
        <v>173</v>
      </c>
      <c r="B41" s="82" t="s">
        <v>28</v>
      </c>
      <c r="C41" s="83">
        <v>5428</v>
      </c>
      <c r="D41" s="74">
        <v>47.34</v>
      </c>
      <c r="E41" s="75">
        <f>C41/D41</f>
        <v>114.6599070553443</v>
      </c>
      <c r="H41" s="1"/>
      <c r="I41" s="82"/>
    </row>
    <row r="42" spans="1:9" ht="12.75">
      <c r="A42" s="1" t="s">
        <v>177</v>
      </c>
      <c r="B42" s="82" t="s">
        <v>59</v>
      </c>
      <c r="C42" s="83">
        <v>7298</v>
      </c>
      <c r="D42" s="74">
        <v>25</v>
      </c>
      <c r="E42" s="75">
        <f>C42/D42</f>
        <v>291.92</v>
      </c>
      <c r="F42" s="1" t="s">
        <v>1190</v>
      </c>
      <c r="G42" s="1" t="s">
        <v>1191</v>
      </c>
      <c r="H42" s="23" t="s">
        <v>1192</v>
      </c>
      <c r="I42" s="82"/>
    </row>
    <row r="43" spans="1:9" ht="12.75">
      <c r="A43" s="1" t="s">
        <v>181</v>
      </c>
      <c r="B43" s="82" t="s">
        <v>84</v>
      </c>
      <c r="C43" s="83">
        <v>394</v>
      </c>
      <c r="D43" s="74">
        <v>19.03</v>
      </c>
      <c r="E43" s="75">
        <f>C43/D43</f>
        <v>20.70415133998949</v>
      </c>
      <c r="H43" s="1"/>
      <c r="I43" s="82"/>
    </row>
    <row r="44" spans="1:9" ht="12.75">
      <c r="A44" s="1" t="s">
        <v>185</v>
      </c>
      <c r="B44" s="82" t="s">
        <v>28</v>
      </c>
      <c r="C44" s="83">
        <v>1516</v>
      </c>
      <c r="D44" s="74">
        <v>67.34</v>
      </c>
      <c r="E44" s="75">
        <f>C44/D44</f>
        <v>22.51262251262251</v>
      </c>
      <c r="F44" s="1" t="s">
        <v>1160</v>
      </c>
      <c r="G44" s="1" t="s">
        <v>1161</v>
      </c>
      <c r="H44" s="23" t="s">
        <v>1162</v>
      </c>
      <c r="I44" s="82"/>
    </row>
    <row r="45" spans="1:9" ht="12.75">
      <c r="A45" s="1" t="s">
        <v>189</v>
      </c>
      <c r="B45" s="82" t="s">
        <v>23</v>
      </c>
      <c r="C45" s="83">
        <v>584</v>
      </c>
      <c r="D45" s="74">
        <v>24.46</v>
      </c>
      <c r="E45" s="75">
        <f>C45/D45</f>
        <v>23.875715453802126</v>
      </c>
      <c r="F45" s="1" t="s">
        <v>1184</v>
      </c>
      <c r="G45" s="1" t="s">
        <v>1185</v>
      </c>
      <c r="H45" s="1" t="s">
        <v>1186</v>
      </c>
      <c r="I45" s="82"/>
    </row>
    <row r="46" spans="1:9" ht="12.75">
      <c r="A46" s="1" t="s">
        <v>193</v>
      </c>
      <c r="B46" s="82" t="s">
        <v>154</v>
      </c>
      <c r="C46" s="83">
        <v>13991</v>
      </c>
      <c r="D46" s="74">
        <v>38.59</v>
      </c>
      <c r="E46" s="75">
        <f>C46/D46</f>
        <v>362.5550660792951</v>
      </c>
      <c r="H46" s="1"/>
      <c r="I46" s="82"/>
    </row>
    <row r="47" spans="1:9" ht="12.75">
      <c r="A47" s="1" t="s">
        <v>197</v>
      </c>
      <c r="B47" s="82" t="s">
        <v>46</v>
      </c>
      <c r="C47" s="83">
        <v>64689</v>
      </c>
      <c r="D47" s="74">
        <v>71.29</v>
      </c>
      <c r="E47" s="75">
        <f>C47/D47</f>
        <v>907.4063683546078</v>
      </c>
      <c r="H47" s="1"/>
      <c r="I47" s="82"/>
    </row>
    <row r="48" spans="1:9" s="1" customFormat="1" ht="12.75">
      <c r="A48" s="1" t="s">
        <v>201</v>
      </c>
      <c r="B48" s="82" t="s">
        <v>89</v>
      </c>
      <c r="C48" s="83">
        <v>1084</v>
      </c>
      <c r="D48" s="74">
        <v>14.32</v>
      </c>
      <c r="E48" s="75">
        <f>C48/D48</f>
        <v>75.69832402234637</v>
      </c>
      <c r="I48" s="82"/>
    </row>
    <row r="49" spans="1:9" ht="12.75">
      <c r="A49" s="1" t="s">
        <v>205</v>
      </c>
      <c r="B49" s="82" t="s">
        <v>89</v>
      </c>
      <c r="C49" s="83">
        <v>12566</v>
      </c>
      <c r="D49" s="74">
        <v>81.55</v>
      </c>
      <c r="E49" s="75">
        <f>C49/D49</f>
        <v>154.08951563458</v>
      </c>
      <c r="F49" s="1" t="s">
        <v>1178</v>
      </c>
      <c r="G49" s="1" t="s">
        <v>1179</v>
      </c>
      <c r="H49" s="21" t="s">
        <v>1180</v>
      </c>
      <c r="I49" s="82"/>
    </row>
    <row r="50" spans="1:9" ht="12.75">
      <c r="A50" s="1" t="s">
        <v>210</v>
      </c>
      <c r="B50" s="82" t="s">
        <v>89</v>
      </c>
      <c r="C50" s="83">
        <v>43833</v>
      </c>
      <c r="D50" s="74">
        <v>79.24</v>
      </c>
      <c r="E50" s="75">
        <f>C50/D50</f>
        <v>553.1675921251893</v>
      </c>
      <c r="H50" s="1"/>
      <c r="I50" s="82"/>
    </row>
    <row r="51" spans="1:9" ht="12.75">
      <c r="A51" s="1" t="s">
        <v>214</v>
      </c>
      <c r="B51" s="82" t="s">
        <v>46</v>
      </c>
      <c r="C51" s="83">
        <v>1003</v>
      </c>
      <c r="D51" s="74">
        <v>42.5</v>
      </c>
      <c r="E51" s="75">
        <f>C51/D51</f>
        <v>23.6</v>
      </c>
      <c r="F51" s="1" t="s">
        <v>1166</v>
      </c>
      <c r="G51" s="1" t="s">
        <v>1167</v>
      </c>
      <c r="H51" s="23" t="s">
        <v>1168</v>
      </c>
      <c r="I51" s="82"/>
    </row>
    <row r="52" spans="1:9" ht="12.75">
      <c r="A52" s="1" t="s">
        <v>218</v>
      </c>
      <c r="B52" s="82" t="s">
        <v>9</v>
      </c>
      <c r="C52" s="83">
        <v>3886</v>
      </c>
      <c r="D52" s="74">
        <v>148.63</v>
      </c>
      <c r="E52" s="75">
        <f>C52/D52</f>
        <v>26.145461885218328</v>
      </c>
      <c r="H52" s="1"/>
      <c r="I52" s="82"/>
    </row>
    <row r="53" spans="1:9" ht="12.75">
      <c r="A53" s="1" t="s">
        <v>222</v>
      </c>
      <c r="B53" s="82" t="s">
        <v>84</v>
      </c>
      <c r="C53" s="83">
        <v>8462</v>
      </c>
      <c r="D53" s="74">
        <v>142.6</v>
      </c>
      <c r="E53" s="75">
        <f>C53/D53</f>
        <v>59.34081346423562</v>
      </c>
      <c r="H53" s="1"/>
      <c r="I53" s="82"/>
    </row>
    <row r="54" spans="1:9" ht="12.75">
      <c r="A54" s="1" t="s">
        <v>226</v>
      </c>
      <c r="B54" s="82" t="s">
        <v>33</v>
      </c>
      <c r="C54" s="83">
        <v>4671</v>
      </c>
      <c r="D54" s="74">
        <v>67.79</v>
      </c>
      <c r="E54" s="75">
        <f>C54/D54</f>
        <v>68.90396813689334</v>
      </c>
      <c r="F54" s="1" t="s">
        <v>1163</v>
      </c>
      <c r="G54" s="1" t="s">
        <v>1164</v>
      </c>
      <c r="H54" s="23" t="s">
        <v>1165</v>
      </c>
      <c r="I54" s="82"/>
    </row>
    <row r="55" spans="1:9" ht="12.75">
      <c r="A55" s="1" t="s">
        <v>230</v>
      </c>
      <c r="B55" s="82" t="s">
        <v>28</v>
      </c>
      <c r="C55" s="83">
        <v>3239</v>
      </c>
      <c r="D55" s="74">
        <v>56.59</v>
      </c>
      <c r="E55" s="75">
        <f>C55/D55</f>
        <v>57.23626082346704</v>
      </c>
      <c r="F55" s="1" t="s">
        <v>1193</v>
      </c>
      <c r="G55" s="1" t="s">
        <v>1194</v>
      </c>
      <c r="H55" s="23" t="s">
        <v>1195</v>
      </c>
      <c r="I55" s="82"/>
    </row>
    <row r="56" spans="1:9" ht="12.75">
      <c r="A56" s="1" t="s">
        <v>234</v>
      </c>
      <c r="B56" s="82" t="s">
        <v>28</v>
      </c>
      <c r="C56" s="83">
        <v>2739</v>
      </c>
      <c r="D56" s="74">
        <v>83.11</v>
      </c>
      <c r="E56" s="75">
        <f>C56/D56</f>
        <v>32.95632294549392</v>
      </c>
      <c r="F56" s="1" t="s">
        <v>1193</v>
      </c>
      <c r="G56" s="1" t="s">
        <v>1194</v>
      </c>
      <c r="H56" s="23" t="s">
        <v>1195</v>
      </c>
      <c r="I56" s="82"/>
    </row>
    <row r="57" spans="1:9" ht="12.75">
      <c r="A57" s="1" t="s">
        <v>238</v>
      </c>
      <c r="B57" s="82" t="s">
        <v>59</v>
      </c>
      <c r="C57" s="83">
        <v>17489</v>
      </c>
      <c r="D57" s="74">
        <v>66.56</v>
      </c>
      <c r="E57" s="75">
        <f>C57/D57</f>
        <v>262.75540865384613</v>
      </c>
      <c r="F57" s="1" t="s">
        <v>1190</v>
      </c>
      <c r="G57" s="1" t="s">
        <v>1191</v>
      </c>
      <c r="H57" s="23" t="s">
        <v>1192</v>
      </c>
      <c r="I57" s="82"/>
    </row>
    <row r="58" spans="1:9" ht="12.75">
      <c r="A58" s="1" t="s">
        <v>242</v>
      </c>
      <c r="B58" s="82" t="s">
        <v>89</v>
      </c>
      <c r="C58" s="83">
        <v>12904</v>
      </c>
      <c r="D58" s="74">
        <v>48.36</v>
      </c>
      <c r="E58" s="75">
        <f>C58/D58</f>
        <v>266.8320926385443</v>
      </c>
      <c r="H58" s="1"/>
      <c r="I58" s="82"/>
    </row>
    <row r="59" spans="1:9" ht="12.75">
      <c r="A59" s="1" t="s">
        <v>246</v>
      </c>
      <c r="B59" s="82" t="s">
        <v>28</v>
      </c>
      <c r="C59" s="83">
        <v>10518</v>
      </c>
      <c r="D59" s="74">
        <v>56.04</v>
      </c>
      <c r="E59" s="75">
        <f>C59/D59</f>
        <v>187.68736616702355</v>
      </c>
      <c r="F59" s="1" t="s">
        <v>1196</v>
      </c>
      <c r="G59" s="1" t="s">
        <v>1197</v>
      </c>
      <c r="H59" s="21" t="s">
        <v>1198</v>
      </c>
      <c r="I59" s="82"/>
    </row>
    <row r="60" spans="1:9" ht="12.75">
      <c r="A60" s="1" t="s">
        <v>250</v>
      </c>
      <c r="B60" s="82" t="s">
        <v>33</v>
      </c>
      <c r="C60" s="83">
        <v>1601</v>
      </c>
      <c r="D60" s="74">
        <v>64.72</v>
      </c>
      <c r="E60" s="75">
        <f>C60/D60</f>
        <v>24.73733003708282</v>
      </c>
      <c r="F60" s="1" t="s">
        <v>1163</v>
      </c>
      <c r="G60" s="1" t="s">
        <v>1164</v>
      </c>
      <c r="H60" s="23" t="s">
        <v>1165</v>
      </c>
      <c r="I60" s="82"/>
    </row>
    <row r="61" spans="1:9" ht="12.75">
      <c r="A61" s="1" t="s">
        <v>254</v>
      </c>
      <c r="B61" s="82" t="s">
        <v>9</v>
      </c>
      <c r="C61" s="83">
        <v>2863</v>
      </c>
      <c r="D61" s="74">
        <v>99.45</v>
      </c>
      <c r="E61" s="75">
        <f>C61/D61</f>
        <v>28.788335847159377</v>
      </c>
      <c r="H61" s="1"/>
      <c r="I61" s="82"/>
    </row>
    <row r="62" spans="1:9" ht="12.75">
      <c r="A62" s="1" t="s">
        <v>258</v>
      </c>
      <c r="B62" s="82" t="s">
        <v>89</v>
      </c>
      <c r="C62" s="83">
        <v>1985</v>
      </c>
      <c r="D62" s="74">
        <v>45.71</v>
      </c>
      <c r="E62" s="75">
        <f>C62/D62</f>
        <v>43.4259461824546</v>
      </c>
      <c r="F62" s="1" t="s">
        <v>1199</v>
      </c>
      <c r="G62" s="1" t="s">
        <v>1200</v>
      </c>
      <c r="H62" s="23" t="s">
        <v>1201</v>
      </c>
      <c r="I62" s="82"/>
    </row>
    <row r="63" spans="1:9" ht="12.75">
      <c r="A63" s="1" t="s">
        <v>262</v>
      </c>
      <c r="B63" s="82" t="s">
        <v>9</v>
      </c>
      <c r="C63" s="83">
        <v>8787</v>
      </c>
      <c r="D63" s="74">
        <v>177.03</v>
      </c>
      <c r="E63" s="75">
        <f>C63/D63</f>
        <v>49.63565497373327</v>
      </c>
      <c r="H63" s="1"/>
      <c r="I63" s="82"/>
    </row>
    <row r="64" spans="1:9" ht="12.75">
      <c r="A64" s="1" t="s">
        <v>266</v>
      </c>
      <c r="B64" s="82" t="s">
        <v>23</v>
      </c>
      <c r="C64" s="83">
        <v>6059</v>
      </c>
      <c r="D64" s="74">
        <v>28.5</v>
      </c>
      <c r="E64" s="75">
        <f>C64/D64</f>
        <v>212.59649122807016</v>
      </c>
      <c r="F64" s="1" t="s">
        <v>1184</v>
      </c>
      <c r="G64" s="1" t="s">
        <v>1185</v>
      </c>
      <c r="H64" s="1" t="s">
        <v>1186</v>
      </c>
      <c r="I64" s="82"/>
    </row>
    <row r="65" spans="1:9" ht="12.75">
      <c r="A65" s="1" t="s">
        <v>270</v>
      </c>
      <c r="B65" s="82" t="s">
        <v>89</v>
      </c>
      <c r="C65" s="83">
        <v>2290</v>
      </c>
      <c r="D65" s="74">
        <v>88.79</v>
      </c>
      <c r="E65" s="75">
        <f>C65/D65</f>
        <v>25.791192701880842</v>
      </c>
      <c r="H65" s="1"/>
      <c r="I65" s="82"/>
    </row>
    <row r="66" spans="1:9" ht="12.75">
      <c r="A66" s="1" t="s">
        <v>274</v>
      </c>
      <c r="B66" s="82" t="s">
        <v>28</v>
      </c>
      <c r="C66" s="83">
        <v>2218</v>
      </c>
      <c r="D66" s="74">
        <v>25.68</v>
      </c>
      <c r="E66" s="75">
        <f>C66/D66</f>
        <v>86.37071651090342</v>
      </c>
      <c r="F66" s="1" t="s">
        <v>1196</v>
      </c>
      <c r="G66" s="1" t="s">
        <v>1197</v>
      </c>
      <c r="H66" s="21" t="s">
        <v>1198</v>
      </c>
      <c r="I66" s="82"/>
    </row>
    <row r="67" spans="1:9" ht="12.75">
      <c r="A67" s="1" t="s">
        <v>278</v>
      </c>
      <c r="B67" s="82" t="s">
        <v>28</v>
      </c>
      <c r="C67" s="83">
        <v>13166</v>
      </c>
      <c r="D67" s="74">
        <v>113.24</v>
      </c>
      <c r="E67" s="75">
        <f>C67/D67</f>
        <v>116.26633698339809</v>
      </c>
      <c r="H67" s="1"/>
      <c r="I67" s="82"/>
    </row>
    <row r="68" spans="1:9" ht="12.75">
      <c r="A68" s="1" t="s">
        <v>282</v>
      </c>
      <c r="B68" s="82" t="s">
        <v>9</v>
      </c>
      <c r="C68" s="83">
        <v>2453</v>
      </c>
      <c r="D68" s="74">
        <v>141.84</v>
      </c>
      <c r="E68" s="75">
        <f>C68/D68</f>
        <v>17.2941342357586</v>
      </c>
      <c r="F68" s="1" t="s">
        <v>1154</v>
      </c>
      <c r="G68" s="1" t="s">
        <v>1155</v>
      </c>
      <c r="H68" s="1" t="s">
        <v>1156</v>
      </c>
      <c r="I68" s="82"/>
    </row>
    <row r="69" spans="1:9" ht="12.75">
      <c r="A69" s="1" t="s">
        <v>286</v>
      </c>
      <c r="B69" s="82" t="s">
        <v>33</v>
      </c>
      <c r="C69" s="83">
        <v>7076</v>
      </c>
      <c r="D69" s="74">
        <v>208.96</v>
      </c>
      <c r="E69" s="75">
        <f>C69/D69</f>
        <v>33.86294027565084</v>
      </c>
      <c r="H69" s="1"/>
      <c r="I69" s="82"/>
    </row>
    <row r="70" spans="1:9" ht="12.75">
      <c r="A70" s="1" t="s">
        <v>290</v>
      </c>
      <c r="B70" s="82" t="s">
        <v>23</v>
      </c>
      <c r="C70" s="83">
        <v>1860</v>
      </c>
      <c r="D70" s="74">
        <v>48.64</v>
      </c>
      <c r="E70" s="75">
        <f>C70/D70</f>
        <v>38.24013157894737</v>
      </c>
      <c r="F70" s="1" t="s">
        <v>1184</v>
      </c>
      <c r="G70" s="1" t="s">
        <v>1185</v>
      </c>
      <c r="H70" s="1" t="s">
        <v>1186</v>
      </c>
      <c r="I70" s="82"/>
    </row>
    <row r="71" spans="1:13" s="1" customFormat="1" ht="12.75">
      <c r="A71" s="1" t="s">
        <v>294</v>
      </c>
      <c r="B71" s="82" t="s">
        <v>28</v>
      </c>
      <c r="C71" s="83">
        <v>9458</v>
      </c>
      <c r="D71" s="74">
        <v>60.88</v>
      </c>
      <c r="E71" s="75">
        <f>C71/D71</f>
        <v>155.35479632063075</v>
      </c>
      <c r="I71" s="86"/>
      <c r="J71" s="87"/>
      <c r="K71" s="87"/>
      <c r="L71" s="87"/>
      <c r="M71" s="87"/>
    </row>
    <row r="72" spans="1:9" ht="12.75">
      <c r="A72" s="1" t="s">
        <v>298</v>
      </c>
      <c r="B72" s="82" t="s">
        <v>84</v>
      </c>
      <c r="C72" s="83">
        <v>27992</v>
      </c>
      <c r="D72" s="74">
        <v>42.48</v>
      </c>
      <c r="E72" s="75">
        <f>C72/D72</f>
        <v>658.9453860640302</v>
      </c>
      <c r="H72" s="1"/>
      <c r="I72" s="82"/>
    </row>
    <row r="73" spans="1:9" ht="12.75">
      <c r="A73" s="1" t="s">
        <v>302</v>
      </c>
      <c r="B73" s="82" t="s">
        <v>59</v>
      </c>
      <c r="C73" s="83">
        <v>10364</v>
      </c>
      <c r="D73" s="74">
        <v>49.33</v>
      </c>
      <c r="E73" s="75">
        <f>C73/D73</f>
        <v>210.0952767078857</v>
      </c>
      <c r="F73" s="1" t="s">
        <v>1190</v>
      </c>
      <c r="G73" s="1" t="s">
        <v>1191</v>
      </c>
      <c r="H73" s="23" t="s">
        <v>1192</v>
      </c>
      <c r="I73" s="82"/>
    </row>
    <row r="74" spans="1:9" ht="12.75">
      <c r="A74" s="1" t="s">
        <v>306</v>
      </c>
      <c r="B74" s="82" t="s">
        <v>59</v>
      </c>
      <c r="C74" s="83">
        <v>15935</v>
      </c>
      <c r="D74" s="74">
        <v>75.24</v>
      </c>
      <c r="E74" s="75">
        <f>C74/D74</f>
        <v>211.78894205209997</v>
      </c>
      <c r="F74" s="1" t="s">
        <v>1190</v>
      </c>
      <c r="G74" s="1" t="s">
        <v>1191</v>
      </c>
      <c r="H74" s="23" t="s">
        <v>1192</v>
      </c>
      <c r="I74" s="82"/>
    </row>
    <row r="75" spans="1:9" ht="12.75">
      <c r="A75" s="1" t="s">
        <v>310</v>
      </c>
      <c r="B75" s="82" t="s">
        <v>9</v>
      </c>
      <c r="C75" s="83">
        <v>2845</v>
      </c>
      <c r="D75" s="74">
        <v>53.19</v>
      </c>
      <c r="E75" s="75">
        <f>C75/D75</f>
        <v>53.4874976499342</v>
      </c>
      <c r="F75" s="1" t="s">
        <v>1202</v>
      </c>
      <c r="G75" s="1" t="s">
        <v>1203</v>
      </c>
      <c r="H75" s="21" t="s">
        <v>1204</v>
      </c>
      <c r="I75" s="82"/>
    </row>
    <row r="76" spans="1:9" ht="12.75">
      <c r="A76" s="1" t="s">
        <v>314</v>
      </c>
      <c r="B76" s="82" t="s">
        <v>9</v>
      </c>
      <c r="C76" s="83">
        <v>7058</v>
      </c>
      <c r="D76" s="74">
        <v>36.52</v>
      </c>
      <c r="E76" s="75">
        <f>C76/D76</f>
        <v>193.2639649507119</v>
      </c>
      <c r="F76" s="1" t="s">
        <v>1202</v>
      </c>
      <c r="G76" s="1" t="s">
        <v>1203</v>
      </c>
      <c r="H76" s="21" t="s">
        <v>1204</v>
      </c>
      <c r="I76" s="82"/>
    </row>
    <row r="77" spans="1:9" ht="12.75">
      <c r="A77" s="1" t="s">
        <v>318</v>
      </c>
      <c r="B77" s="82" t="s">
        <v>89</v>
      </c>
      <c r="C77" s="83">
        <v>1457</v>
      </c>
      <c r="D77" s="74">
        <v>62.09</v>
      </c>
      <c r="E77" s="75">
        <f>C77/D77</f>
        <v>23.465936543726848</v>
      </c>
      <c r="F77" s="1" t="s">
        <v>1205</v>
      </c>
      <c r="G77" s="1" t="s">
        <v>1206</v>
      </c>
      <c r="H77" s="85" t="s">
        <v>1207</v>
      </c>
      <c r="I77" s="82"/>
    </row>
    <row r="78" spans="1:9" ht="12.75">
      <c r="A78" s="1" t="s">
        <v>322</v>
      </c>
      <c r="B78" s="82" t="s">
        <v>14</v>
      </c>
      <c r="C78" s="83">
        <v>4479</v>
      </c>
      <c r="D78" s="74">
        <v>7.24</v>
      </c>
      <c r="E78" s="75">
        <f>C78/D78</f>
        <v>618.646408839779</v>
      </c>
      <c r="H78" s="1"/>
      <c r="I78" s="82"/>
    </row>
    <row r="79" spans="1:9" ht="12.75">
      <c r="A79" s="1" t="s">
        <v>326</v>
      </c>
      <c r="B79" s="82" t="s">
        <v>28</v>
      </c>
      <c r="C79" s="83">
        <v>933</v>
      </c>
      <c r="D79" s="74">
        <v>14.72</v>
      </c>
      <c r="E79" s="75">
        <f>C79/D79</f>
        <v>63.38315217391304</v>
      </c>
      <c r="F79" s="1" t="s">
        <v>1193</v>
      </c>
      <c r="G79" s="1" t="s">
        <v>1194</v>
      </c>
      <c r="H79" s="23" t="s">
        <v>1195</v>
      </c>
      <c r="I79" s="82"/>
    </row>
    <row r="80" spans="1:9" ht="12.75">
      <c r="A80" s="1" t="s">
        <v>330</v>
      </c>
      <c r="B80" s="82" t="s">
        <v>9</v>
      </c>
      <c r="C80" s="83">
        <v>1877</v>
      </c>
      <c r="D80" s="74">
        <v>141.81</v>
      </c>
      <c r="E80" s="75">
        <f>C80/D80</f>
        <v>13.236020026796417</v>
      </c>
      <c r="F80" s="1" t="s">
        <v>1208</v>
      </c>
      <c r="G80" s="1" t="s">
        <v>1209</v>
      </c>
      <c r="H80" s="21" t="s">
        <v>1210</v>
      </c>
      <c r="I80" s="82"/>
    </row>
    <row r="81" spans="1:9" ht="12.75">
      <c r="A81" s="1" t="s">
        <v>334</v>
      </c>
      <c r="B81" s="82" t="s">
        <v>9</v>
      </c>
      <c r="C81" s="83">
        <v>8836</v>
      </c>
      <c r="D81" s="74">
        <v>58.06</v>
      </c>
      <c r="E81" s="75">
        <f>C81/D81</f>
        <v>152.18739235273853</v>
      </c>
      <c r="F81" s="1" t="s">
        <v>1202</v>
      </c>
      <c r="G81" s="1" t="s">
        <v>1203</v>
      </c>
      <c r="H81" s="21" t="s">
        <v>1204</v>
      </c>
      <c r="I81" s="82"/>
    </row>
    <row r="82" spans="1:9" ht="12.75">
      <c r="A82" s="1" t="s">
        <v>338</v>
      </c>
      <c r="B82" s="82" t="s">
        <v>28</v>
      </c>
      <c r="C82" s="83">
        <v>2058</v>
      </c>
      <c r="D82" s="74">
        <v>102.31</v>
      </c>
      <c r="E82" s="75">
        <f>C82/D82</f>
        <v>20.11533574430652</v>
      </c>
      <c r="F82" s="1" t="s">
        <v>1193</v>
      </c>
      <c r="G82" s="1" t="s">
        <v>1194</v>
      </c>
      <c r="H82" s="23" t="s">
        <v>1195</v>
      </c>
      <c r="I82" s="82"/>
    </row>
    <row r="83" spans="1:9" s="1" customFormat="1" ht="12.75">
      <c r="A83" s="1" t="s">
        <v>342</v>
      </c>
      <c r="B83" s="82" t="s">
        <v>33</v>
      </c>
      <c r="C83" s="83">
        <v>2662</v>
      </c>
      <c r="D83" s="74">
        <v>161.64</v>
      </c>
      <c r="E83" s="75">
        <f>C83/D83</f>
        <v>16.468695867359568</v>
      </c>
      <c r="I83" s="82"/>
    </row>
    <row r="84" spans="1:9" ht="12.75">
      <c r="A84" s="1" t="s">
        <v>346</v>
      </c>
      <c r="B84" s="82" t="s">
        <v>28</v>
      </c>
      <c r="C84" s="83">
        <v>9111</v>
      </c>
      <c r="D84" s="74">
        <v>100.37</v>
      </c>
      <c r="E84" s="75">
        <f>C84/D84</f>
        <v>90.7741356979177</v>
      </c>
      <c r="H84" s="1"/>
      <c r="I84" s="82"/>
    </row>
    <row r="85" spans="1:9" ht="12.75">
      <c r="A85" s="1" t="s">
        <v>350</v>
      </c>
      <c r="B85" s="82" t="s">
        <v>33</v>
      </c>
      <c r="C85" s="83">
        <v>3136</v>
      </c>
      <c r="D85" s="74">
        <v>192.71</v>
      </c>
      <c r="E85" s="75">
        <f>C85/D85</f>
        <v>16.273156556483833</v>
      </c>
      <c r="H85" s="1"/>
      <c r="I85" s="82"/>
    </row>
    <row r="86" spans="1:9" ht="12.75">
      <c r="A86" s="1" t="s">
        <v>354</v>
      </c>
      <c r="B86" s="82" t="s">
        <v>9</v>
      </c>
      <c r="C86" s="83">
        <v>21256</v>
      </c>
      <c r="D86" s="74">
        <v>92.21</v>
      </c>
      <c r="E86" s="75">
        <f>C86/D86</f>
        <v>230.51729747315912</v>
      </c>
      <c r="H86" s="1"/>
      <c r="I86" s="82"/>
    </row>
    <row r="87" spans="1:9" ht="12.75">
      <c r="A87" s="1" t="s">
        <v>358</v>
      </c>
      <c r="B87" s="82" t="s">
        <v>84</v>
      </c>
      <c r="C87" s="83">
        <v>16707</v>
      </c>
      <c r="D87" s="74">
        <v>109.61</v>
      </c>
      <c r="E87" s="75">
        <f>C87/D87</f>
        <v>152.42222424961227</v>
      </c>
      <c r="H87" s="1"/>
      <c r="I87" s="82"/>
    </row>
    <row r="88" spans="1:9" ht="12.75">
      <c r="A88" s="1" t="s">
        <v>362</v>
      </c>
      <c r="B88" s="82" t="s">
        <v>46</v>
      </c>
      <c r="C88" s="83">
        <v>755</v>
      </c>
      <c r="D88" s="74">
        <v>54.65</v>
      </c>
      <c r="E88" s="75">
        <f>C88/D88</f>
        <v>13.815187557182067</v>
      </c>
      <c r="F88" s="1" t="s">
        <v>1166</v>
      </c>
      <c r="G88" s="1" t="s">
        <v>1167</v>
      </c>
      <c r="H88" s="23" t="s">
        <v>1168</v>
      </c>
      <c r="I88" s="82"/>
    </row>
    <row r="89" spans="1:9" ht="12.75">
      <c r="A89" s="1" t="s">
        <v>366</v>
      </c>
      <c r="B89" s="82" t="s">
        <v>23</v>
      </c>
      <c r="C89" s="83">
        <v>5232</v>
      </c>
      <c r="D89" s="74">
        <v>52.78</v>
      </c>
      <c r="E89" s="75">
        <f>C89/D89</f>
        <v>99.1284577491474</v>
      </c>
      <c r="F89" s="1" t="s">
        <v>1169</v>
      </c>
      <c r="G89" s="1" t="s">
        <v>1170</v>
      </c>
      <c r="H89" s="23" t="s">
        <v>1171</v>
      </c>
      <c r="I89" s="82"/>
    </row>
    <row r="90" spans="1:9" ht="12.75">
      <c r="A90" s="1" t="s">
        <v>370</v>
      </c>
      <c r="B90" s="82" t="s">
        <v>28</v>
      </c>
      <c r="C90" s="83">
        <v>22495</v>
      </c>
      <c r="D90" s="74">
        <v>342.32</v>
      </c>
      <c r="E90" s="75">
        <f>C90/D90</f>
        <v>65.7133676092545</v>
      </c>
      <c r="H90" s="1"/>
      <c r="I90" s="82"/>
    </row>
    <row r="91" spans="1:9" ht="12.75">
      <c r="A91" s="1" t="s">
        <v>374</v>
      </c>
      <c r="B91" s="82" t="s">
        <v>89</v>
      </c>
      <c r="C91" s="83">
        <v>5325</v>
      </c>
      <c r="D91" s="74">
        <v>46.39</v>
      </c>
      <c r="E91" s="75">
        <f>C91/D91</f>
        <v>114.78766975641302</v>
      </c>
      <c r="H91" s="85"/>
      <c r="I91" s="82"/>
    </row>
    <row r="92" spans="1:9" ht="12.75">
      <c r="A92" s="1" t="s">
        <v>378</v>
      </c>
      <c r="B92" s="82" t="s">
        <v>59</v>
      </c>
      <c r="C92" s="83">
        <v>5670</v>
      </c>
      <c r="D92" s="74">
        <v>61.76</v>
      </c>
      <c r="E92" s="75">
        <f>C92/D92</f>
        <v>91.80699481865285</v>
      </c>
      <c r="F92" s="1" t="s">
        <v>1172</v>
      </c>
      <c r="G92" s="1" t="s">
        <v>1173</v>
      </c>
      <c r="H92" s="23" t="s">
        <v>1174</v>
      </c>
      <c r="I92" s="82"/>
    </row>
    <row r="93" spans="1:9" ht="12.75">
      <c r="A93" s="1" t="s">
        <v>382</v>
      </c>
      <c r="B93" s="82" t="s">
        <v>59</v>
      </c>
      <c r="C93" s="83">
        <v>46541</v>
      </c>
      <c r="D93" s="74">
        <v>62.28</v>
      </c>
      <c r="E93" s="75">
        <f>C93/D93</f>
        <v>747.286448298009</v>
      </c>
      <c r="F93" s="1" t="s">
        <v>1190</v>
      </c>
      <c r="G93" s="1" t="s">
        <v>1191</v>
      </c>
      <c r="H93" s="23" t="s">
        <v>1192</v>
      </c>
      <c r="I93" s="82"/>
    </row>
    <row r="94" spans="1:9" ht="12.75">
      <c r="A94" s="1" t="s">
        <v>386</v>
      </c>
      <c r="B94" s="82" t="s">
        <v>23</v>
      </c>
      <c r="C94" s="83">
        <v>820</v>
      </c>
      <c r="D94" s="74">
        <v>42.83</v>
      </c>
      <c r="E94" s="75">
        <f>C94/D94</f>
        <v>19.14545879056736</v>
      </c>
      <c r="F94" s="1" t="s">
        <v>1184</v>
      </c>
      <c r="G94" s="1" t="s">
        <v>1185</v>
      </c>
      <c r="H94" s="1" t="s">
        <v>1186</v>
      </c>
      <c r="I94" s="82"/>
    </row>
    <row r="95" spans="1:9" ht="12.75">
      <c r="A95" s="1" t="s">
        <v>390</v>
      </c>
      <c r="B95" s="82" t="s">
        <v>89</v>
      </c>
      <c r="C95" s="83">
        <v>3592</v>
      </c>
      <c r="D95" s="74">
        <v>42.41</v>
      </c>
      <c r="E95" s="75">
        <f>C95/D95</f>
        <v>84.69700542324924</v>
      </c>
      <c r="H95" s="1"/>
      <c r="I95" s="82"/>
    </row>
    <row r="96" spans="1:9" ht="12.75">
      <c r="A96" s="1" t="s">
        <v>394</v>
      </c>
      <c r="B96" s="82" t="s">
        <v>59</v>
      </c>
      <c r="C96" s="83">
        <v>13990</v>
      </c>
      <c r="D96" s="74">
        <v>42.11</v>
      </c>
      <c r="E96" s="75">
        <f>C96/D96</f>
        <v>332.2251246734742</v>
      </c>
      <c r="H96" s="1"/>
      <c r="I96" s="82"/>
    </row>
    <row r="97" spans="1:9" ht="12.75">
      <c r="A97" s="1" t="s">
        <v>397</v>
      </c>
      <c r="B97" s="82" t="s">
        <v>59</v>
      </c>
      <c r="C97" s="83">
        <v>23124</v>
      </c>
      <c r="D97" s="74">
        <v>98.2</v>
      </c>
      <c r="E97" s="75">
        <f>C97/D97</f>
        <v>235.4786150712831</v>
      </c>
      <c r="H97" s="1"/>
      <c r="I97" s="82"/>
    </row>
    <row r="98" spans="1:9" ht="12.75">
      <c r="A98" s="1" t="s">
        <v>401</v>
      </c>
      <c r="B98" s="82" t="s">
        <v>46</v>
      </c>
      <c r="C98" s="83">
        <v>2361</v>
      </c>
      <c r="D98" s="74">
        <v>48.94</v>
      </c>
      <c r="E98" s="75">
        <f>C98/D98</f>
        <v>48.242746219861054</v>
      </c>
      <c r="F98" s="1" t="s">
        <v>1166</v>
      </c>
      <c r="G98" s="1" t="s">
        <v>1167</v>
      </c>
      <c r="H98" s="23" t="s">
        <v>1168</v>
      </c>
      <c r="I98" s="82"/>
    </row>
    <row r="99" spans="1:9" ht="12.75">
      <c r="A99" s="1" t="s">
        <v>405</v>
      </c>
      <c r="B99" s="82" t="s">
        <v>59</v>
      </c>
      <c r="C99" s="83">
        <v>368901</v>
      </c>
      <c r="D99" s="74">
        <v>102.41</v>
      </c>
      <c r="E99" s="75">
        <f>C99/D99</f>
        <v>3602.1970510692317</v>
      </c>
      <c r="H99" s="1"/>
      <c r="I99" s="82"/>
    </row>
    <row r="100" spans="1:9" ht="12.75">
      <c r="A100" s="1" t="s">
        <v>409</v>
      </c>
      <c r="B100" s="82" t="s">
        <v>59</v>
      </c>
      <c r="C100" s="83">
        <v>4828</v>
      </c>
      <c r="D100" s="74">
        <v>272.06</v>
      </c>
      <c r="E100" s="75">
        <f>C100/D100</f>
        <v>17.74608542233331</v>
      </c>
      <c r="F100" s="1" t="s">
        <v>1172</v>
      </c>
      <c r="G100" s="1" t="s">
        <v>1173</v>
      </c>
      <c r="H100" s="23" t="s">
        <v>1174</v>
      </c>
      <c r="I100" s="82"/>
    </row>
    <row r="101" spans="1:9" ht="12.75">
      <c r="A101" s="1" t="s">
        <v>413</v>
      </c>
      <c r="B101" s="82" t="s">
        <v>46</v>
      </c>
      <c r="C101" s="83">
        <v>8267</v>
      </c>
      <c r="D101" s="74">
        <v>180.58</v>
      </c>
      <c r="E101" s="75">
        <f>C101/D101</f>
        <v>45.78026359508251</v>
      </c>
      <c r="F101" s="1" t="s">
        <v>1166</v>
      </c>
      <c r="G101" s="1" t="s">
        <v>1167</v>
      </c>
      <c r="H101" s="23" t="s">
        <v>1168</v>
      </c>
      <c r="I101" s="82"/>
    </row>
    <row r="102" spans="1:9" ht="12.75">
      <c r="A102" s="1" t="s">
        <v>417</v>
      </c>
      <c r="B102" s="82" t="s">
        <v>28</v>
      </c>
      <c r="C102" s="83">
        <v>9348</v>
      </c>
      <c r="D102" s="74">
        <v>40.82</v>
      </c>
      <c r="E102" s="75">
        <f>C102/D102</f>
        <v>229.00538951494366</v>
      </c>
      <c r="H102" s="1"/>
      <c r="I102" s="82"/>
    </row>
    <row r="103" spans="1:9" ht="12.75">
      <c r="A103" s="1" t="s">
        <v>421</v>
      </c>
      <c r="B103" s="82" t="s">
        <v>33</v>
      </c>
      <c r="C103" s="83">
        <v>21479</v>
      </c>
      <c r="D103" s="74">
        <v>55.83</v>
      </c>
      <c r="E103" s="75">
        <f>C103/D103</f>
        <v>384.7214759090095</v>
      </c>
      <c r="H103" s="1"/>
      <c r="I103" s="82"/>
    </row>
    <row r="104" spans="1:9" ht="12.75">
      <c r="A104" s="1" t="s">
        <v>425</v>
      </c>
      <c r="B104" s="82" t="s">
        <v>23</v>
      </c>
      <c r="C104" s="83">
        <v>7660</v>
      </c>
      <c r="D104" s="74">
        <v>9</v>
      </c>
      <c r="E104" s="75">
        <f>C104/D104</f>
        <v>851.1111111111111</v>
      </c>
      <c r="F104" s="1" t="s">
        <v>1181</v>
      </c>
      <c r="G104" s="1" t="s">
        <v>1182</v>
      </c>
      <c r="H104" s="21" t="s">
        <v>1183</v>
      </c>
      <c r="I104" s="82"/>
    </row>
    <row r="105" spans="1:9" ht="12.75">
      <c r="A105" s="1" t="s">
        <v>429</v>
      </c>
      <c r="B105" s="82" t="s">
        <v>23</v>
      </c>
      <c r="C105" s="83">
        <v>621</v>
      </c>
      <c r="D105" s="74">
        <v>19.82</v>
      </c>
      <c r="E105" s="75">
        <f>C105/D105</f>
        <v>31.33198789101917</v>
      </c>
      <c r="F105" s="1" t="s">
        <v>1184</v>
      </c>
      <c r="G105" s="1" t="s">
        <v>1185</v>
      </c>
      <c r="H105" s="1" t="s">
        <v>1186</v>
      </c>
      <c r="I105" s="82"/>
    </row>
    <row r="106" spans="1:9" ht="12.75">
      <c r="A106" s="1" t="s">
        <v>433</v>
      </c>
      <c r="B106" s="82" t="s">
        <v>46</v>
      </c>
      <c r="C106" s="83">
        <v>4971</v>
      </c>
      <c r="D106" s="74">
        <v>48.68</v>
      </c>
      <c r="E106" s="75">
        <f>C106/D106</f>
        <v>102.11585866885785</v>
      </c>
      <c r="F106" s="1" t="s">
        <v>1166</v>
      </c>
      <c r="G106" s="1" t="s">
        <v>1167</v>
      </c>
      <c r="H106" s="23" t="s">
        <v>1168</v>
      </c>
      <c r="I106" s="82"/>
    </row>
    <row r="107" spans="1:9" ht="12.75">
      <c r="A107" s="1" t="s">
        <v>437</v>
      </c>
      <c r="B107" s="82" t="s">
        <v>59</v>
      </c>
      <c r="C107" s="83">
        <v>22785</v>
      </c>
      <c r="D107" s="74">
        <v>65.13</v>
      </c>
      <c r="E107" s="75">
        <f>C107/D107</f>
        <v>349.8387839705205</v>
      </c>
      <c r="F107" s="1" t="s">
        <v>1190</v>
      </c>
      <c r="G107" s="1" t="s">
        <v>1191</v>
      </c>
      <c r="H107" s="23" t="s">
        <v>1192</v>
      </c>
      <c r="I107" s="82"/>
    </row>
    <row r="108" spans="1:9" ht="12.75">
      <c r="A108" s="1" t="s">
        <v>441</v>
      </c>
      <c r="B108" s="82" t="s">
        <v>9</v>
      </c>
      <c r="C108" s="83">
        <v>2758</v>
      </c>
      <c r="D108" s="74">
        <v>128.99</v>
      </c>
      <c r="E108" s="75">
        <f>C108/D108</f>
        <v>21.38150244204977</v>
      </c>
      <c r="H108" s="1"/>
      <c r="I108" s="82"/>
    </row>
    <row r="109" spans="1:9" ht="12.75">
      <c r="A109" s="1" t="s">
        <v>445</v>
      </c>
      <c r="B109" s="82" t="s">
        <v>23</v>
      </c>
      <c r="C109" s="83">
        <v>3882</v>
      </c>
      <c r="D109" s="74">
        <v>30.5</v>
      </c>
      <c r="E109" s="75">
        <f>C109/D109</f>
        <v>127.27868852459017</v>
      </c>
      <c r="F109" s="1" t="s">
        <v>1184</v>
      </c>
      <c r="G109" s="1" t="s">
        <v>1185</v>
      </c>
      <c r="H109" s="1" t="s">
        <v>1186</v>
      </c>
      <c r="I109" s="82"/>
    </row>
    <row r="110" spans="1:9" ht="12.75">
      <c r="A110" s="1" t="s">
        <v>449</v>
      </c>
      <c r="B110" s="82" t="s">
        <v>59</v>
      </c>
      <c r="C110" s="83">
        <v>4900</v>
      </c>
      <c r="D110" s="74">
        <v>83.06</v>
      </c>
      <c r="E110" s="75">
        <f>C110/D110</f>
        <v>58.99349867565615</v>
      </c>
      <c r="F110" s="1" t="s">
        <v>1190</v>
      </c>
      <c r="G110" s="1" t="s">
        <v>1191</v>
      </c>
      <c r="H110" s="23" t="s">
        <v>1192</v>
      </c>
      <c r="I110" s="82"/>
    </row>
    <row r="111" spans="1:9" ht="12.75">
      <c r="A111" s="1" t="s">
        <v>453</v>
      </c>
      <c r="B111" s="82" t="s">
        <v>33</v>
      </c>
      <c r="C111" s="83">
        <v>8660</v>
      </c>
      <c r="D111" s="74">
        <v>164.03</v>
      </c>
      <c r="E111" s="75">
        <f>C111/D111</f>
        <v>52.795220386514664</v>
      </c>
      <c r="H111" s="1"/>
      <c r="I111" s="82"/>
    </row>
    <row r="112" spans="1:9" ht="12.75">
      <c r="A112" s="1" t="s">
        <v>457</v>
      </c>
      <c r="B112" s="82" t="s">
        <v>59</v>
      </c>
      <c r="C112" s="83">
        <v>13886</v>
      </c>
      <c r="D112" s="74">
        <v>169.04</v>
      </c>
      <c r="E112" s="75">
        <f>C112/D112</f>
        <v>82.14623757690488</v>
      </c>
      <c r="F112" s="1" t="s">
        <v>1175</v>
      </c>
      <c r="G112" s="1" t="s">
        <v>1176</v>
      </c>
      <c r="H112" s="84" t="s">
        <v>1177</v>
      </c>
      <c r="I112" s="82"/>
    </row>
    <row r="113" spans="1:9" ht="12.75">
      <c r="A113" s="1" t="s">
        <v>461</v>
      </c>
      <c r="B113" s="82" t="s">
        <v>33</v>
      </c>
      <c r="C113" s="83">
        <v>78630</v>
      </c>
      <c r="D113" s="74">
        <v>474.46</v>
      </c>
      <c r="E113" s="75">
        <f>C113/D113</f>
        <v>165.72524554230074</v>
      </c>
      <c r="H113" s="1"/>
      <c r="I113" s="82"/>
    </row>
    <row r="114" spans="1:9" s="1" customFormat="1" ht="12.75">
      <c r="A114" s="1" t="s">
        <v>465</v>
      </c>
      <c r="B114" s="82" t="s">
        <v>89</v>
      </c>
      <c r="C114" s="83">
        <v>1254</v>
      </c>
      <c r="D114" s="74">
        <v>23.79</v>
      </c>
      <c r="E114" s="75">
        <f>C114/D114</f>
        <v>52.711223203026485</v>
      </c>
      <c r="I114" s="82"/>
    </row>
    <row r="115" spans="1:9" ht="12.75">
      <c r="A115" s="1" t="s">
        <v>469</v>
      </c>
      <c r="B115" s="82" t="s">
        <v>59</v>
      </c>
      <c r="C115" s="83">
        <v>14667</v>
      </c>
      <c r="D115" s="74">
        <v>48.76</v>
      </c>
      <c r="E115" s="75">
        <f>C115/D115</f>
        <v>300.7998359310911</v>
      </c>
      <c r="H115" s="1"/>
      <c r="I115" s="82"/>
    </row>
    <row r="116" spans="1:9" ht="12.75">
      <c r="A116" s="1" t="s">
        <v>473</v>
      </c>
      <c r="B116" s="82" t="s">
        <v>33</v>
      </c>
      <c r="C116" s="83">
        <v>1418</v>
      </c>
      <c r="D116" s="74">
        <v>23.8</v>
      </c>
      <c r="E116" s="75">
        <f>C116/D116</f>
        <v>59.57983193277311</v>
      </c>
      <c r="H116" s="85"/>
      <c r="I116" s="82"/>
    </row>
    <row r="117" spans="1:9" ht="12.75">
      <c r="A117" s="1" t="s">
        <v>477</v>
      </c>
      <c r="B117" s="82" t="s">
        <v>89</v>
      </c>
      <c r="C117" s="83">
        <v>1376</v>
      </c>
      <c r="D117" s="74">
        <v>72.37</v>
      </c>
      <c r="E117" s="75">
        <f>C117/D117</f>
        <v>19.013403343927042</v>
      </c>
      <c r="F117" s="1" t="s">
        <v>1205</v>
      </c>
      <c r="G117" s="1" t="s">
        <v>1206</v>
      </c>
      <c r="H117" s="85" t="s">
        <v>1207</v>
      </c>
      <c r="I117" s="82"/>
    </row>
    <row r="118" spans="1:9" ht="12.75">
      <c r="A118" s="1" t="s">
        <v>481</v>
      </c>
      <c r="B118" s="82" t="s">
        <v>14</v>
      </c>
      <c r="C118" s="83">
        <v>7583</v>
      </c>
      <c r="D118" s="74">
        <v>22.17</v>
      </c>
      <c r="E118" s="75">
        <f>C118/D118</f>
        <v>342.03879115922416</v>
      </c>
      <c r="H118" s="1"/>
      <c r="I118" s="82"/>
    </row>
    <row r="119" spans="1:9" ht="12.75">
      <c r="A119" s="1" t="s">
        <v>485</v>
      </c>
      <c r="B119" s="82" t="s">
        <v>14</v>
      </c>
      <c r="C119" s="83">
        <v>6418</v>
      </c>
      <c r="D119" s="74">
        <v>24.92</v>
      </c>
      <c r="E119" s="75">
        <f>C119/D119</f>
        <v>257.5441412520064</v>
      </c>
      <c r="H119" s="1"/>
      <c r="I119" s="82"/>
    </row>
    <row r="120" spans="1:9" ht="12.75">
      <c r="A120" s="1" t="s">
        <v>489</v>
      </c>
      <c r="B120" s="82" t="s">
        <v>59</v>
      </c>
      <c r="C120" s="83">
        <v>18960</v>
      </c>
      <c r="D120" s="74">
        <v>43.06</v>
      </c>
      <c r="E120" s="75">
        <f>C120/D120</f>
        <v>440.31583836507195</v>
      </c>
      <c r="H120" s="1"/>
      <c r="I120" s="82"/>
    </row>
    <row r="121" spans="1:9" s="1" customFormat="1" ht="12.75">
      <c r="A121" s="23" t="s">
        <v>493</v>
      </c>
      <c r="B121" s="82" t="s">
        <v>28</v>
      </c>
      <c r="C121" s="49">
        <v>6759</v>
      </c>
      <c r="D121" s="31">
        <v>70.61</v>
      </c>
      <c r="E121" s="75">
        <f>C121/D121</f>
        <v>95.72298541283105</v>
      </c>
      <c r="I121" s="82"/>
    </row>
    <row r="122" spans="1:9" ht="12.75">
      <c r="A122" s="1" t="s">
        <v>496</v>
      </c>
      <c r="B122" s="82" t="s">
        <v>46</v>
      </c>
      <c r="C122" s="83">
        <v>4955</v>
      </c>
      <c r="D122" s="74">
        <v>55.94</v>
      </c>
      <c r="E122" s="75">
        <f>C122/D122</f>
        <v>88.5770468358956</v>
      </c>
      <c r="F122" s="1" t="s">
        <v>1166</v>
      </c>
      <c r="G122" s="1" t="s">
        <v>1167</v>
      </c>
      <c r="H122" s="23" t="s">
        <v>1168</v>
      </c>
      <c r="I122" s="82"/>
    </row>
    <row r="123" spans="1:9" ht="12.75">
      <c r="A123" s="1" t="s">
        <v>500</v>
      </c>
      <c r="B123" s="82" t="s">
        <v>84</v>
      </c>
      <c r="C123" s="83">
        <v>157052</v>
      </c>
      <c r="D123" s="74">
        <v>104.1</v>
      </c>
      <c r="E123" s="75">
        <f>C123/D123</f>
        <v>1508.6647454370798</v>
      </c>
      <c r="H123" s="1"/>
      <c r="I123" s="82"/>
    </row>
    <row r="124" spans="1:9" ht="12.75">
      <c r="A124" s="1" t="s">
        <v>503</v>
      </c>
      <c r="B124" s="82" t="s">
        <v>59</v>
      </c>
      <c r="C124" s="83">
        <v>1827</v>
      </c>
      <c r="D124" s="74">
        <v>59.4</v>
      </c>
      <c r="E124" s="75">
        <f>C124/D124</f>
        <v>30.757575757575758</v>
      </c>
      <c r="F124" s="1" t="s">
        <v>1211</v>
      </c>
      <c r="G124" s="1" t="s">
        <v>1212</v>
      </c>
      <c r="H124" s="21" t="s">
        <v>1213</v>
      </c>
      <c r="I124" s="82"/>
    </row>
    <row r="125" spans="1:9" ht="12.75">
      <c r="A125" s="1" t="s">
        <v>507</v>
      </c>
      <c r="B125" s="82" t="s">
        <v>28</v>
      </c>
      <c r="C125" s="83">
        <v>5892</v>
      </c>
      <c r="D125" s="74">
        <v>86.72</v>
      </c>
      <c r="E125" s="75">
        <f>C125/D125</f>
        <v>67.94280442804428</v>
      </c>
      <c r="F125" s="1" t="s">
        <v>1196</v>
      </c>
      <c r="G125" s="1" t="s">
        <v>1197</v>
      </c>
      <c r="H125" s="21" t="s">
        <v>1198</v>
      </c>
      <c r="I125" s="82"/>
    </row>
    <row r="126" spans="1:9" ht="12.75">
      <c r="A126" s="1" t="s">
        <v>511</v>
      </c>
      <c r="B126" s="82" t="s">
        <v>23</v>
      </c>
      <c r="C126" s="83">
        <v>87200</v>
      </c>
      <c r="D126" s="74">
        <v>185.53</v>
      </c>
      <c r="E126" s="75">
        <f>C126/D126</f>
        <v>470.0048509674985</v>
      </c>
      <c r="H126" s="1"/>
      <c r="I126" s="82"/>
    </row>
    <row r="127" spans="1:9" ht="12.75">
      <c r="A127" s="1" t="s">
        <v>515</v>
      </c>
      <c r="B127" s="82" t="s">
        <v>28</v>
      </c>
      <c r="C127" s="83">
        <v>3615</v>
      </c>
      <c r="D127" s="74">
        <v>44.87</v>
      </c>
      <c r="E127" s="75">
        <f>C127/D127</f>
        <v>80.56607978604859</v>
      </c>
      <c r="H127" s="1"/>
      <c r="I127" s="82"/>
    </row>
    <row r="128" spans="1:9" ht="12.75">
      <c r="A128" s="1" t="s">
        <v>519</v>
      </c>
      <c r="B128" s="82" t="s">
        <v>33</v>
      </c>
      <c r="C128" s="83">
        <v>3633</v>
      </c>
      <c r="D128" s="74">
        <v>250.68</v>
      </c>
      <c r="E128" s="75">
        <f>C128/D128</f>
        <v>14.492580181905218</v>
      </c>
      <c r="H128" s="1"/>
      <c r="I128" s="82"/>
    </row>
    <row r="129" spans="1:9" ht="12.75">
      <c r="A129" s="1" t="s">
        <v>523</v>
      </c>
      <c r="B129" s="82" t="s">
        <v>33</v>
      </c>
      <c r="C129" s="83">
        <v>7259</v>
      </c>
      <c r="D129" s="74">
        <v>372.04</v>
      </c>
      <c r="E129" s="75">
        <f>C129/D129</f>
        <v>19.511342866358454</v>
      </c>
      <c r="F129" s="1" t="s">
        <v>1214</v>
      </c>
      <c r="G129" s="1" t="s">
        <v>1215</v>
      </c>
      <c r="H129" s="1" t="s">
        <v>1216</v>
      </c>
      <c r="I129" s="82"/>
    </row>
    <row r="130" spans="1:9" ht="12.75">
      <c r="A130" s="1" t="s">
        <v>527</v>
      </c>
      <c r="B130" s="82" t="s">
        <v>84</v>
      </c>
      <c r="C130" s="83">
        <v>2208</v>
      </c>
      <c r="D130" s="74">
        <v>45.16</v>
      </c>
      <c r="E130" s="75">
        <f>C130/D130</f>
        <v>48.892825509300266</v>
      </c>
      <c r="H130" s="85"/>
      <c r="I130" s="82"/>
    </row>
    <row r="131" spans="1:9" ht="12.75">
      <c r="A131" s="1" t="s">
        <v>531</v>
      </c>
      <c r="B131" s="82" t="s">
        <v>84</v>
      </c>
      <c r="C131" s="83">
        <v>1946</v>
      </c>
      <c r="D131" s="74">
        <v>5.64</v>
      </c>
      <c r="E131" s="75">
        <f>C131/D131</f>
        <v>345.0354609929078</v>
      </c>
      <c r="H131" s="1"/>
      <c r="I131" s="82"/>
    </row>
    <row r="132" spans="1:9" ht="12.75">
      <c r="A132" s="1" t="s">
        <v>535</v>
      </c>
      <c r="B132" s="82" t="s">
        <v>28</v>
      </c>
      <c r="C132" s="83">
        <v>3422</v>
      </c>
      <c r="D132" s="74">
        <v>23.71</v>
      </c>
      <c r="E132" s="75">
        <f>C132/D132</f>
        <v>144.32728806410796</v>
      </c>
      <c r="H132" s="1"/>
      <c r="I132" s="82"/>
    </row>
    <row r="133" spans="1:9" ht="12.75">
      <c r="A133" s="1" t="s">
        <v>539</v>
      </c>
      <c r="B133" s="82" t="s">
        <v>14</v>
      </c>
      <c r="C133" s="83">
        <v>3201</v>
      </c>
      <c r="D133" s="74">
        <v>42.99</v>
      </c>
      <c r="E133" s="75">
        <f>C133/D133</f>
        <v>74.45917655268667</v>
      </c>
      <c r="H133" s="1"/>
      <c r="I133" s="82"/>
    </row>
    <row r="134" spans="1:9" ht="12.75">
      <c r="A134" s="1" t="s">
        <v>543</v>
      </c>
      <c r="B134" s="82" t="s">
        <v>59</v>
      </c>
      <c r="C134" s="83">
        <v>3257</v>
      </c>
      <c r="D134" s="74">
        <v>154.07</v>
      </c>
      <c r="E134" s="75">
        <f>C134/D134</f>
        <v>21.13974167586162</v>
      </c>
      <c r="F134" s="1" t="s">
        <v>1172</v>
      </c>
      <c r="G134" s="1" t="s">
        <v>1173</v>
      </c>
      <c r="H134" s="23" t="s">
        <v>1174</v>
      </c>
      <c r="I134" s="82"/>
    </row>
    <row r="135" spans="1:9" ht="12.75">
      <c r="A135" s="1" t="s">
        <v>547</v>
      </c>
      <c r="B135" s="82" t="s">
        <v>46</v>
      </c>
      <c r="C135" s="83">
        <v>68856</v>
      </c>
      <c r="D135" s="74">
        <v>94.02</v>
      </c>
      <c r="E135" s="75">
        <f>C135/D135</f>
        <v>732.3548181238035</v>
      </c>
      <c r="H135" s="1"/>
      <c r="I135" s="82"/>
    </row>
    <row r="136" spans="1:9" ht="12.75">
      <c r="A136" s="1" t="s">
        <v>551</v>
      </c>
      <c r="B136" s="82" t="s">
        <v>14</v>
      </c>
      <c r="C136" s="83">
        <v>7786</v>
      </c>
      <c r="D136" s="74">
        <v>16.01</v>
      </c>
      <c r="E136" s="75">
        <f>C136/D136</f>
        <v>486.32104934415986</v>
      </c>
      <c r="H136" s="1"/>
      <c r="I136" s="82"/>
    </row>
    <row r="137" spans="1:9" ht="12.75">
      <c r="A137" s="1" t="s">
        <v>555</v>
      </c>
      <c r="B137" s="82" t="s">
        <v>33</v>
      </c>
      <c r="C137" s="83">
        <v>8614</v>
      </c>
      <c r="D137" s="74">
        <v>283.72</v>
      </c>
      <c r="E137" s="75">
        <f>C137/D137</f>
        <v>30.360919216128575</v>
      </c>
      <c r="F137" s="1" t="s">
        <v>1217</v>
      </c>
      <c r="G137" s="1" t="s">
        <v>1218</v>
      </c>
      <c r="H137" s="23" t="s">
        <v>1219</v>
      </c>
      <c r="I137" s="82"/>
    </row>
    <row r="138" spans="1:9" ht="12.75">
      <c r="A138" s="1" t="s">
        <v>559</v>
      </c>
      <c r="B138" s="82" t="s">
        <v>23</v>
      </c>
      <c r="C138" s="83">
        <v>22330</v>
      </c>
      <c r="D138" s="74">
        <v>68.59</v>
      </c>
      <c r="E138" s="75">
        <f>C138/D138</f>
        <v>325.5576614666861</v>
      </c>
      <c r="F138" s="1" t="s">
        <v>1181</v>
      </c>
      <c r="G138" s="1" t="s">
        <v>1182</v>
      </c>
      <c r="H138" s="21" t="s">
        <v>1183</v>
      </c>
      <c r="I138" s="82"/>
    </row>
    <row r="139" spans="1:9" ht="12.75">
      <c r="A139" s="1" t="s">
        <v>563</v>
      </c>
      <c r="B139" s="82" t="s">
        <v>23</v>
      </c>
      <c r="C139" s="83">
        <v>2221</v>
      </c>
      <c r="D139" s="74">
        <v>57</v>
      </c>
      <c r="E139" s="75">
        <f>C139/D139</f>
        <v>38.96491228070175</v>
      </c>
      <c r="F139" s="1" t="s">
        <v>1184</v>
      </c>
      <c r="G139" s="1" t="s">
        <v>1185</v>
      </c>
      <c r="H139" s="1" t="s">
        <v>1186</v>
      </c>
      <c r="I139" s="82"/>
    </row>
    <row r="140" spans="1:9" ht="12.75">
      <c r="A140" s="1" t="s">
        <v>567</v>
      </c>
      <c r="B140" s="82" t="s">
        <v>23</v>
      </c>
      <c r="C140" s="83">
        <v>1127</v>
      </c>
      <c r="D140" s="74">
        <v>31.63</v>
      </c>
      <c r="E140" s="75">
        <f>C140/D140</f>
        <v>35.6307303193171</v>
      </c>
      <c r="F140" s="1" t="s">
        <v>1184</v>
      </c>
      <c r="G140" s="1" t="s">
        <v>1185</v>
      </c>
      <c r="H140" s="1" t="s">
        <v>1186</v>
      </c>
      <c r="I140" s="82"/>
    </row>
    <row r="141" spans="1:9" ht="12.75">
      <c r="A141" s="1" t="s">
        <v>571</v>
      </c>
      <c r="B141" s="82" t="s">
        <v>14</v>
      </c>
      <c r="C141" s="83">
        <v>20767</v>
      </c>
      <c r="D141" s="74">
        <v>32.77</v>
      </c>
      <c r="E141" s="75">
        <f>C141/D141</f>
        <v>633.7198657308513</v>
      </c>
      <c r="H141" s="1"/>
      <c r="I141" s="82"/>
    </row>
    <row r="142" spans="1:9" ht="12.75">
      <c r="A142" s="1" t="s">
        <v>575</v>
      </c>
      <c r="B142" s="82" t="s">
        <v>59</v>
      </c>
      <c r="C142" s="83">
        <v>3776</v>
      </c>
      <c r="D142" s="74">
        <v>104.9</v>
      </c>
      <c r="E142" s="75">
        <f>C142/D142</f>
        <v>35.996186844613916</v>
      </c>
      <c r="F142" s="1" t="s">
        <v>1190</v>
      </c>
      <c r="G142" s="1" t="s">
        <v>1191</v>
      </c>
      <c r="H142" s="23" t="s">
        <v>1192</v>
      </c>
      <c r="I142" s="82"/>
    </row>
    <row r="143" spans="1:9" ht="12.75">
      <c r="A143" s="1" t="s">
        <v>579</v>
      </c>
      <c r="B143" s="82" t="s">
        <v>9</v>
      </c>
      <c r="C143" s="49">
        <v>6043</v>
      </c>
      <c r="D143" s="31">
        <v>309.98</v>
      </c>
      <c r="E143" s="75">
        <f>C143/D143</f>
        <v>19.494806116523645</v>
      </c>
      <c r="H143" s="1"/>
      <c r="I143" s="82"/>
    </row>
    <row r="144" spans="1:9" ht="12.75">
      <c r="A144" s="1" t="s">
        <v>584</v>
      </c>
      <c r="B144" s="82" t="s">
        <v>14</v>
      </c>
      <c r="C144" s="83">
        <v>10682</v>
      </c>
      <c r="D144" s="74">
        <v>32.02</v>
      </c>
      <c r="E144" s="75">
        <f>C144/D144</f>
        <v>333.6039975015615</v>
      </c>
      <c r="H144" s="1"/>
      <c r="I144" s="82"/>
    </row>
    <row r="145" spans="1:9" ht="12.75">
      <c r="A145" s="1" t="s">
        <v>588</v>
      </c>
      <c r="B145" s="82" t="s">
        <v>33</v>
      </c>
      <c r="C145" s="83">
        <v>12556</v>
      </c>
      <c r="D145" s="74">
        <v>60.29</v>
      </c>
      <c r="E145" s="75">
        <f>C145/D145</f>
        <v>208.2600762978935</v>
      </c>
      <c r="H145" s="1"/>
      <c r="I145" s="82"/>
    </row>
    <row r="146" spans="1:9" ht="12.75">
      <c r="A146" s="1" t="s">
        <v>592</v>
      </c>
      <c r="B146" s="82" t="s">
        <v>28</v>
      </c>
      <c r="C146" s="83">
        <v>8743</v>
      </c>
      <c r="D146" s="74">
        <v>89.66</v>
      </c>
      <c r="E146" s="75">
        <f>C146/D146</f>
        <v>97.51282623243364</v>
      </c>
      <c r="H146" s="1"/>
      <c r="I146" s="82"/>
    </row>
    <row r="147" spans="1:9" ht="12.75">
      <c r="A147" s="1" t="s">
        <v>596</v>
      </c>
      <c r="B147" s="82" t="s">
        <v>23</v>
      </c>
      <c r="C147" s="83">
        <v>4454</v>
      </c>
      <c r="D147" s="74">
        <v>15.59</v>
      </c>
      <c r="E147" s="75">
        <f>C147/D147</f>
        <v>285.6959589480436</v>
      </c>
      <c r="H147" s="1"/>
      <c r="I147" s="82"/>
    </row>
    <row r="148" spans="1:9" ht="12.75">
      <c r="A148" s="1" t="s">
        <v>600</v>
      </c>
      <c r="B148" s="82" t="s">
        <v>14</v>
      </c>
      <c r="C148" s="83">
        <v>19674</v>
      </c>
      <c r="D148" s="74">
        <v>17.66</v>
      </c>
      <c r="E148" s="75">
        <f>C148/D148</f>
        <v>1114.0430351075877</v>
      </c>
      <c r="H148" s="1"/>
      <c r="I148" s="82"/>
    </row>
    <row r="149" spans="1:9" ht="12.75">
      <c r="A149" s="1" t="s">
        <v>604</v>
      </c>
      <c r="B149" s="82" t="s">
        <v>89</v>
      </c>
      <c r="C149" s="83">
        <v>1820</v>
      </c>
      <c r="D149" s="74">
        <v>155.08</v>
      </c>
      <c r="E149" s="75">
        <f>C149/D149</f>
        <v>11.735878256383801</v>
      </c>
      <c r="F149" s="1" t="s">
        <v>1220</v>
      </c>
      <c r="G149" s="1" t="s">
        <v>1221</v>
      </c>
      <c r="H149" s="23" t="s">
        <v>1222</v>
      </c>
      <c r="I149" s="82"/>
    </row>
    <row r="150" spans="1:9" ht="12.75">
      <c r="A150" s="1" t="s">
        <v>608</v>
      </c>
      <c r="B150" s="82" t="s">
        <v>59</v>
      </c>
      <c r="C150" s="83">
        <v>13653</v>
      </c>
      <c r="D150" s="74">
        <v>24.6</v>
      </c>
      <c r="E150" s="75">
        <f>C150/D150</f>
        <v>555</v>
      </c>
      <c r="F150" s="1" t="s">
        <v>1190</v>
      </c>
      <c r="G150" s="1" t="s">
        <v>1191</v>
      </c>
      <c r="H150" s="23" t="s">
        <v>1192</v>
      </c>
      <c r="I150" s="82"/>
    </row>
    <row r="151" spans="1:9" ht="12.75">
      <c r="A151" s="1" t="s">
        <v>612</v>
      </c>
      <c r="B151" s="82" t="s">
        <v>28</v>
      </c>
      <c r="C151" s="83">
        <v>576</v>
      </c>
      <c r="D151" s="74">
        <v>26.03</v>
      </c>
      <c r="E151" s="75">
        <f>C151/D151</f>
        <v>22.12831348444103</v>
      </c>
      <c r="F151" s="1" t="s">
        <v>1193</v>
      </c>
      <c r="G151" s="1" t="s">
        <v>1194</v>
      </c>
      <c r="H151" s="23" t="s">
        <v>1195</v>
      </c>
      <c r="I151" s="82"/>
    </row>
    <row r="152" spans="1:9" ht="12.75">
      <c r="A152" s="1" t="s">
        <v>616</v>
      </c>
      <c r="B152" s="82" t="s">
        <v>154</v>
      </c>
      <c r="C152" s="83">
        <v>17908</v>
      </c>
      <c r="D152" s="74">
        <v>30.66</v>
      </c>
      <c r="E152" s="75">
        <f>C152/D152</f>
        <v>584.0834964122636</v>
      </c>
      <c r="H152" s="1"/>
      <c r="I152" s="82"/>
    </row>
    <row r="153" spans="1:9" ht="12.75">
      <c r="A153" s="1" t="s">
        <v>620</v>
      </c>
      <c r="B153" s="82" t="s">
        <v>9</v>
      </c>
      <c r="C153" s="83">
        <v>14237</v>
      </c>
      <c r="D153" s="74">
        <v>165.58</v>
      </c>
      <c r="E153" s="75">
        <f>C153/D153</f>
        <v>85.9826065949994</v>
      </c>
      <c r="F153" s="1" t="s">
        <v>1202</v>
      </c>
      <c r="G153" s="1" t="s">
        <v>1203</v>
      </c>
      <c r="H153" s="21" t="s">
        <v>1204</v>
      </c>
      <c r="I153" s="82"/>
    </row>
    <row r="154" spans="1:9" ht="12.75">
      <c r="A154" s="1" t="s">
        <v>624</v>
      </c>
      <c r="B154" s="82" t="s">
        <v>28</v>
      </c>
      <c r="C154" s="83">
        <v>1822</v>
      </c>
      <c r="D154" s="74">
        <v>28.71</v>
      </c>
      <c r="E154" s="75">
        <f>C154/D154</f>
        <v>63.462208289794496</v>
      </c>
      <c r="F154" s="1" t="s">
        <v>1160</v>
      </c>
      <c r="G154" s="1" t="s">
        <v>1161</v>
      </c>
      <c r="H154" s="23" t="s">
        <v>1162</v>
      </c>
      <c r="I154" s="82"/>
    </row>
    <row r="155" spans="1:9" ht="12.75">
      <c r="A155" s="1" t="s">
        <v>628</v>
      </c>
      <c r="B155" s="82" t="s">
        <v>9</v>
      </c>
      <c r="C155" s="83">
        <v>9264</v>
      </c>
      <c r="D155" s="74">
        <v>99.49</v>
      </c>
      <c r="E155" s="75">
        <f>C155/D155</f>
        <v>93.11488591818274</v>
      </c>
      <c r="H155" s="1"/>
      <c r="I155" s="82"/>
    </row>
    <row r="156" spans="1:9" ht="12.75">
      <c r="A156" s="1" t="s">
        <v>632</v>
      </c>
      <c r="B156" s="82" t="s">
        <v>9</v>
      </c>
      <c r="C156" s="83">
        <v>8744</v>
      </c>
      <c r="D156" s="74">
        <v>105.75</v>
      </c>
      <c r="E156" s="75">
        <f>C156/D156</f>
        <v>82.68557919621749</v>
      </c>
      <c r="H156" s="1"/>
      <c r="I156" s="82"/>
    </row>
    <row r="157" spans="1:9" ht="12.75">
      <c r="A157" s="1" t="s">
        <v>636</v>
      </c>
      <c r="B157" s="82" t="s">
        <v>33</v>
      </c>
      <c r="C157" s="83">
        <v>1414</v>
      </c>
      <c r="D157" s="74">
        <v>102.51</v>
      </c>
      <c r="E157" s="75">
        <f>C157/D157</f>
        <v>13.793776216954443</v>
      </c>
      <c r="F157" s="1" t="s">
        <v>1217</v>
      </c>
      <c r="G157" s="1" t="s">
        <v>1218</v>
      </c>
      <c r="H157" s="23" t="s">
        <v>1219</v>
      </c>
      <c r="I157" s="82"/>
    </row>
    <row r="158" spans="1:9" ht="12.75">
      <c r="A158" s="1" t="s">
        <v>639</v>
      </c>
      <c r="B158" s="82" t="s">
        <v>89</v>
      </c>
      <c r="C158" s="83">
        <v>1958</v>
      </c>
      <c r="D158" s="74">
        <v>19.91</v>
      </c>
      <c r="E158" s="75">
        <f>C158/D158</f>
        <v>98.34254143646409</v>
      </c>
      <c r="F158" s="1" t="s">
        <v>1199</v>
      </c>
      <c r="G158" s="1" t="s">
        <v>1200</v>
      </c>
      <c r="H158" s="23" t="s">
        <v>1201</v>
      </c>
      <c r="I158" s="82"/>
    </row>
    <row r="159" spans="1:9" ht="12.75">
      <c r="A159" s="1" t="s">
        <v>643</v>
      </c>
      <c r="B159" s="82" t="s">
        <v>59</v>
      </c>
      <c r="C159" s="83">
        <v>13195</v>
      </c>
      <c r="D159" s="74">
        <v>125.02</v>
      </c>
      <c r="E159" s="75">
        <f>C159/D159</f>
        <v>105.5431131019037</v>
      </c>
      <c r="F159" s="1" t="s">
        <v>1190</v>
      </c>
      <c r="G159" s="1" t="s">
        <v>1191</v>
      </c>
      <c r="H159" s="23" t="s">
        <v>1192</v>
      </c>
      <c r="I159" s="82"/>
    </row>
    <row r="160" spans="1:9" ht="12.75">
      <c r="A160" s="1" t="s">
        <v>646</v>
      </c>
      <c r="B160" s="82" t="s">
        <v>28</v>
      </c>
      <c r="C160" s="83">
        <v>23971</v>
      </c>
      <c r="D160" s="74">
        <v>56.75</v>
      </c>
      <c r="E160" s="75">
        <f>C160/D160</f>
        <v>422.3964757709251</v>
      </c>
      <c r="H160" s="1"/>
      <c r="I160" s="82"/>
    </row>
    <row r="161" spans="1:9" ht="12.75">
      <c r="A161" s="1" t="s">
        <v>650</v>
      </c>
      <c r="B161" s="82" t="s">
        <v>89</v>
      </c>
      <c r="C161" s="83">
        <v>778</v>
      </c>
      <c r="D161" s="74">
        <v>98.35</v>
      </c>
      <c r="E161" s="75">
        <f>C161/D161</f>
        <v>7.910523640061007</v>
      </c>
      <c r="F161" s="1" t="s">
        <v>1220</v>
      </c>
      <c r="G161" s="1" t="s">
        <v>1221</v>
      </c>
      <c r="H161" s="23" t="s">
        <v>1222</v>
      </c>
      <c r="I161" s="82"/>
    </row>
    <row r="162" spans="1:9" ht="12.75">
      <c r="A162" s="1" t="s">
        <v>654</v>
      </c>
      <c r="B162" s="82" t="s">
        <v>9</v>
      </c>
      <c r="C162" s="83">
        <v>1505</v>
      </c>
      <c r="D162" s="74">
        <v>109.45</v>
      </c>
      <c r="E162" s="75">
        <f>C162/D162</f>
        <v>13.750571037003198</v>
      </c>
      <c r="F162" s="1" t="s">
        <v>1208</v>
      </c>
      <c r="G162" s="1" t="s">
        <v>1209</v>
      </c>
      <c r="H162" s="21" t="s">
        <v>1210</v>
      </c>
      <c r="I162" s="82"/>
    </row>
    <row r="163" spans="1:9" ht="12.75">
      <c r="A163" s="1" t="s">
        <v>658</v>
      </c>
      <c r="B163" s="82" t="s">
        <v>33</v>
      </c>
      <c r="C163" s="83">
        <v>1147</v>
      </c>
      <c r="D163" s="74">
        <v>108.34</v>
      </c>
      <c r="E163" s="75">
        <f>C163/D163</f>
        <v>10.587040797489385</v>
      </c>
      <c r="F163" s="1" t="s">
        <v>1217</v>
      </c>
      <c r="G163" s="1" t="s">
        <v>1218</v>
      </c>
      <c r="H163" s="23" t="s">
        <v>1219</v>
      </c>
      <c r="I163" s="82"/>
    </row>
    <row r="164" spans="1:9" ht="12.75">
      <c r="A164" s="1" t="s">
        <v>662</v>
      </c>
      <c r="B164" s="82" t="s">
        <v>46</v>
      </c>
      <c r="C164" s="83">
        <v>10226</v>
      </c>
      <c r="D164" s="74">
        <v>16.62</v>
      </c>
      <c r="E164" s="75">
        <f>C164/D164</f>
        <v>615.2827918170879</v>
      </c>
      <c r="H164" s="1"/>
      <c r="I164" s="82"/>
    </row>
    <row r="165" spans="1:9" ht="12.75">
      <c r="A165" s="1" t="s">
        <v>666</v>
      </c>
      <c r="B165" s="82" t="s">
        <v>89</v>
      </c>
      <c r="C165" s="83">
        <v>11167</v>
      </c>
      <c r="D165" s="74">
        <v>29.89</v>
      </c>
      <c r="E165" s="75">
        <f>C165/D165</f>
        <v>373.6032117765139</v>
      </c>
      <c r="H165" s="1"/>
      <c r="I165" s="82"/>
    </row>
    <row r="166" spans="1:9" ht="12.75">
      <c r="A166" s="1" t="s">
        <v>670</v>
      </c>
      <c r="B166" s="82" t="s">
        <v>46</v>
      </c>
      <c r="C166" s="83">
        <v>2566</v>
      </c>
      <c r="D166" s="74">
        <v>62.62</v>
      </c>
      <c r="E166" s="75">
        <f>C166/D166</f>
        <v>40.97732353880549</v>
      </c>
      <c r="F166" s="1" t="s">
        <v>1166</v>
      </c>
      <c r="G166" s="1" t="s">
        <v>1167</v>
      </c>
      <c r="H166" s="23" t="s">
        <v>1168</v>
      </c>
      <c r="I166" s="82"/>
    </row>
    <row r="167" spans="1:9" ht="12.75">
      <c r="A167" s="1" t="s">
        <v>674</v>
      </c>
      <c r="B167" s="82" t="s">
        <v>9</v>
      </c>
      <c r="C167" s="83">
        <v>2388</v>
      </c>
      <c r="D167" s="74">
        <v>114.79</v>
      </c>
      <c r="E167" s="75">
        <f>C167/D167</f>
        <v>20.803205854168482</v>
      </c>
      <c r="F167" s="1" t="s">
        <v>1208</v>
      </c>
      <c r="G167" s="1" t="s">
        <v>1209</v>
      </c>
      <c r="H167" s="21" t="s">
        <v>1210</v>
      </c>
      <c r="I167" s="82"/>
    </row>
    <row r="168" spans="1:9" ht="12.75">
      <c r="A168" s="1" t="s">
        <v>678</v>
      </c>
      <c r="B168" s="82" t="s">
        <v>33</v>
      </c>
      <c r="C168" s="83">
        <v>14705</v>
      </c>
      <c r="D168" s="74">
        <v>226.98</v>
      </c>
      <c r="E168" s="75">
        <f>C168/D168</f>
        <v>64.78544365142304</v>
      </c>
      <c r="H168" s="1"/>
      <c r="I168" s="82"/>
    </row>
    <row r="169" spans="1:9" ht="12.75">
      <c r="A169" s="1" t="s">
        <v>682</v>
      </c>
      <c r="B169" s="82" t="s">
        <v>89</v>
      </c>
      <c r="C169" s="83">
        <v>635</v>
      </c>
      <c r="D169" s="74">
        <v>11.64</v>
      </c>
      <c r="E169" s="75">
        <f>C169/D169</f>
        <v>54.55326460481099</v>
      </c>
      <c r="H169" s="1"/>
      <c r="I169" s="82"/>
    </row>
    <row r="170" spans="1:9" ht="12.75">
      <c r="A170" s="1" t="s">
        <v>686</v>
      </c>
      <c r="B170" s="82" t="s">
        <v>28</v>
      </c>
      <c r="C170" s="83">
        <v>878</v>
      </c>
      <c r="D170" s="74">
        <v>36.43</v>
      </c>
      <c r="E170" s="75">
        <f>C170/D170</f>
        <v>24.101015646445237</v>
      </c>
      <c r="F170" s="1" t="s">
        <v>1193</v>
      </c>
      <c r="G170" s="1" t="s">
        <v>1194</v>
      </c>
      <c r="H170" s="23" t="s">
        <v>1195</v>
      </c>
      <c r="I170" s="82"/>
    </row>
    <row r="171" spans="1:9" ht="12.75">
      <c r="A171" s="1" t="s">
        <v>690</v>
      </c>
      <c r="B171" s="82" t="s">
        <v>89</v>
      </c>
      <c r="C171" s="83">
        <v>4572</v>
      </c>
      <c r="D171" s="74">
        <v>73.53</v>
      </c>
      <c r="E171" s="75">
        <f>C171/D171</f>
        <v>62.178702570379436</v>
      </c>
      <c r="F171" s="1" t="s">
        <v>1178</v>
      </c>
      <c r="G171" s="1" t="s">
        <v>1179</v>
      </c>
      <c r="H171" s="21" t="s">
        <v>1180</v>
      </c>
      <c r="I171" s="82"/>
    </row>
    <row r="172" spans="1:9" ht="12.75">
      <c r="A172" s="1" t="s">
        <v>694</v>
      </c>
      <c r="B172" s="82" t="s">
        <v>59</v>
      </c>
      <c r="C172" s="83">
        <v>1188</v>
      </c>
      <c r="D172" s="74">
        <v>108.9</v>
      </c>
      <c r="E172" s="75">
        <f>C172/D172</f>
        <v>10.909090909090908</v>
      </c>
      <c r="F172" s="1" t="s">
        <v>1172</v>
      </c>
      <c r="G172" s="1" t="s">
        <v>1173</v>
      </c>
      <c r="H172" s="23" t="s">
        <v>1174</v>
      </c>
      <c r="I172" s="82"/>
    </row>
    <row r="173" spans="1:9" ht="12.75">
      <c r="A173" s="1" t="s">
        <v>698</v>
      </c>
      <c r="B173" s="82" t="s">
        <v>89</v>
      </c>
      <c r="C173" s="83">
        <v>4939</v>
      </c>
      <c r="D173" s="74">
        <v>92.6</v>
      </c>
      <c r="E173" s="75">
        <f>C173/D173</f>
        <v>53.336933045356375</v>
      </c>
      <c r="F173" s="1" t="s">
        <v>1205</v>
      </c>
      <c r="G173" s="1" t="s">
        <v>1206</v>
      </c>
      <c r="H173" s="85" t="s">
        <v>1207</v>
      </c>
      <c r="I173" s="82"/>
    </row>
    <row r="174" spans="1:9" ht="12.75">
      <c r="A174" s="1" t="s">
        <v>702</v>
      </c>
      <c r="B174" s="82" t="s">
        <v>59</v>
      </c>
      <c r="C174" s="83">
        <v>7509</v>
      </c>
      <c r="D174" s="74">
        <v>54.78</v>
      </c>
      <c r="E174" s="75">
        <f>C174/D174</f>
        <v>137.07557502738226</v>
      </c>
      <c r="F174" s="1" t="s">
        <v>1211</v>
      </c>
      <c r="G174" s="1" t="s">
        <v>1212</v>
      </c>
      <c r="H174" s="21" t="s">
        <v>1213</v>
      </c>
      <c r="I174" s="82"/>
    </row>
    <row r="175" spans="1:9" ht="12.75">
      <c r="A175" s="1" t="s">
        <v>706</v>
      </c>
      <c r="B175" s="82" t="s">
        <v>23</v>
      </c>
      <c r="C175" s="83">
        <v>3645</v>
      </c>
      <c r="D175" s="74">
        <v>70.37</v>
      </c>
      <c r="E175" s="75">
        <f>C175/D175</f>
        <v>51.797641040216</v>
      </c>
      <c r="F175" s="1" t="s">
        <v>1169</v>
      </c>
      <c r="G175" s="1" t="s">
        <v>1170</v>
      </c>
      <c r="H175" s="23" t="s">
        <v>1171</v>
      </c>
      <c r="I175" s="82"/>
    </row>
    <row r="176" spans="1:9" ht="12.75">
      <c r="A176" s="1" t="s">
        <v>710</v>
      </c>
      <c r="B176" s="82" t="s">
        <v>14</v>
      </c>
      <c r="C176" s="83">
        <v>19435</v>
      </c>
      <c r="D176" s="74">
        <v>79.14</v>
      </c>
      <c r="E176" s="75">
        <f>C176/D176</f>
        <v>245.57745766995197</v>
      </c>
      <c r="H176" s="1"/>
      <c r="I176" s="82"/>
    </row>
    <row r="177" spans="1:9" ht="12.75">
      <c r="A177" s="1" t="s">
        <v>714</v>
      </c>
      <c r="B177" s="82" t="s">
        <v>9</v>
      </c>
      <c r="C177" s="83">
        <v>4176</v>
      </c>
      <c r="D177" s="74">
        <v>69.7</v>
      </c>
      <c r="E177" s="75">
        <f>C177/D177</f>
        <v>59.913916786226686</v>
      </c>
      <c r="F177" s="1" t="s">
        <v>1154</v>
      </c>
      <c r="G177" s="1" t="s">
        <v>1155</v>
      </c>
      <c r="H177" s="1" t="s">
        <v>1156</v>
      </c>
      <c r="I177" s="82"/>
    </row>
    <row r="178" spans="1:9" ht="12.75">
      <c r="A178" s="1" t="s">
        <v>718</v>
      </c>
      <c r="B178" s="82" t="s">
        <v>23</v>
      </c>
      <c r="C178" s="83">
        <v>2458</v>
      </c>
      <c r="D178" s="74">
        <v>27.09</v>
      </c>
      <c r="E178" s="75">
        <f>C178/D178</f>
        <v>90.73458840900702</v>
      </c>
      <c r="F178" s="1" t="s">
        <v>1184</v>
      </c>
      <c r="G178" s="1" t="s">
        <v>1185</v>
      </c>
      <c r="H178" s="1" t="s">
        <v>1186</v>
      </c>
      <c r="I178" s="82"/>
    </row>
    <row r="179" spans="1:9" ht="12.75">
      <c r="A179" s="1" t="s">
        <v>722</v>
      </c>
      <c r="B179" s="82" t="s">
        <v>9</v>
      </c>
      <c r="C179" s="83">
        <v>2141</v>
      </c>
      <c r="D179" s="74">
        <v>122.53</v>
      </c>
      <c r="E179" s="75">
        <f>C179/D179</f>
        <v>17.4732718517914</v>
      </c>
      <c r="F179" s="1" t="s">
        <v>1202</v>
      </c>
      <c r="G179" s="1" t="s">
        <v>1203</v>
      </c>
      <c r="H179" s="21" t="s">
        <v>1204</v>
      </c>
      <c r="I179" s="82"/>
    </row>
    <row r="180" spans="1:9" ht="12.75">
      <c r="A180" s="1" t="s">
        <v>726</v>
      </c>
      <c r="B180" s="82" t="s">
        <v>23</v>
      </c>
      <c r="C180" s="83">
        <v>24179</v>
      </c>
      <c r="D180" s="74">
        <v>41.84</v>
      </c>
      <c r="E180" s="75">
        <f>C180/D180</f>
        <v>577.8919694072657</v>
      </c>
      <c r="F180" s="1" t="s">
        <v>1181</v>
      </c>
      <c r="G180" s="1" t="s">
        <v>1182</v>
      </c>
      <c r="H180" s="21" t="s">
        <v>1183</v>
      </c>
      <c r="I180" s="82"/>
    </row>
    <row r="181" spans="1:9" ht="12.75">
      <c r="A181" s="1" t="s">
        <v>730</v>
      </c>
      <c r="B181" s="82" t="s">
        <v>14</v>
      </c>
      <c r="C181" s="83">
        <v>9460</v>
      </c>
      <c r="D181" s="74">
        <v>12.71</v>
      </c>
      <c r="E181" s="75">
        <f>C181/D181</f>
        <v>744.2958300550747</v>
      </c>
      <c r="H181" s="1"/>
      <c r="I181" s="82"/>
    </row>
    <row r="182" spans="1:9" ht="12.75">
      <c r="A182" s="1" t="s">
        <v>734</v>
      </c>
      <c r="B182" s="82" t="s">
        <v>23</v>
      </c>
      <c r="C182" s="83">
        <v>2418</v>
      </c>
      <c r="D182" s="74">
        <v>28.77</v>
      </c>
      <c r="E182" s="75">
        <f>C182/D182</f>
        <v>84.0458811261731</v>
      </c>
      <c r="F182" s="1" t="s">
        <v>1184</v>
      </c>
      <c r="G182" s="1" t="s">
        <v>1185</v>
      </c>
      <c r="H182" s="1" t="s">
        <v>1186</v>
      </c>
      <c r="I182" s="82"/>
    </row>
    <row r="183" spans="1:9" ht="12.75">
      <c r="A183" s="1" t="s">
        <v>738</v>
      </c>
      <c r="B183" s="82" t="s">
        <v>28</v>
      </c>
      <c r="C183" s="83">
        <v>3190</v>
      </c>
      <c r="D183" s="74">
        <v>155.76</v>
      </c>
      <c r="E183" s="75">
        <f>C183/D183</f>
        <v>20.480225988700568</v>
      </c>
      <c r="H183" s="1"/>
      <c r="I183" s="82"/>
    </row>
    <row r="184" spans="1:9" ht="12.75">
      <c r="A184" s="1" t="s">
        <v>742</v>
      </c>
      <c r="B184" s="82" t="s">
        <v>84</v>
      </c>
      <c r="C184" s="83">
        <v>34419</v>
      </c>
      <c r="D184" s="74">
        <v>129.61</v>
      </c>
      <c r="E184" s="75">
        <f>C184/D184</f>
        <v>265.55821310084093</v>
      </c>
      <c r="H184" s="1"/>
      <c r="I184" s="82"/>
    </row>
    <row r="185" spans="1:9" ht="12.75">
      <c r="A185" s="1" t="s">
        <v>746</v>
      </c>
      <c r="B185" s="82" t="s">
        <v>89</v>
      </c>
      <c r="C185" s="83">
        <v>85858</v>
      </c>
      <c r="D185" s="74">
        <v>185.27</v>
      </c>
      <c r="E185" s="75">
        <f>C185/D185</f>
        <v>463.4209532034328</v>
      </c>
      <c r="H185" s="1"/>
      <c r="I185" s="82"/>
    </row>
    <row r="186" spans="1:9" ht="12.75">
      <c r="A186" s="1" t="s">
        <v>750</v>
      </c>
      <c r="B186" s="82" t="s">
        <v>14</v>
      </c>
      <c r="C186" s="83">
        <v>89101</v>
      </c>
      <c r="D186" s="74">
        <v>236.77</v>
      </c>
      <c r="E186" s="75">
        <f>C186/D186</f>
        <v>376.3187903872957</v>
      </c>
      <c r="H186" s="1"/>
      <c r="I186" s="82"/>
    </row>
    <row r="187" spans="1:9" ht="12.75">
      <c r="A187" s="1" t="s">
        <v>754</v>
      </c>
      <c r="B187" s="82" t="s">
        <v>33</v>
      </c>
      <c r="C187" s="83">
        <v>3870</v>
      </c>
      <c r="D187" s="74">
        <v>102.9</v>
      </c>
      <c r="E187" s="75">
        <f>C187/D187</f>
        <v>37.60932944606414</v>
      </c>
      <c r="F187" s="1" t="s">
        <v>1214</v>
      </c>
      <c r="G187" s="1" t="s">
        <v>1215</v>
      </c>
      <c r="H187" s="1" t="s">
        <v>1216</v>
      </c>
      <c r="I187" s="82"/>
    </row>
    <row r="188" spans="1:9" ht="12.75">
      <c r="A188" s="1" t="s">
        <v>758</v>
      </c>
      <c r="B188" s="82" t="s">
        <v>46</v>
      </c>
      <c r="C188" s="83">
        <v>2142</v>
      </c>
      <c r="D188" s="74">
        <v>17.27</v>
      </c>
      <c r="E188" s="75">
        <f>C188/D188</f>
        <v>124.03011001737117</v>
      </c>
      <c r="F188" s="1" t="s">
        <v>1166</v>
      </c>
      <c r="G188" s="1" t="s">
        <v>1167</v>
      </c>
      <c r="H188" s="23" t="s">
        <v>1168</v>
      </c>
      <c r="I188" s="82"/>
    </row>
    <row r="189" spans="1:9" ht="12.75">
      <c r="A189" s="1" t="s">
        <v>761</v>
      </c>
      <c r="B189" s="82" t="s">
        <v>9</v>
      </c>
      <c r="C189" s="83">
        <v>28952</v>
      </c>
      <c r="D189" s="74">
        <v>70.73</v>
      </c>
      <c r="E189" s="75">
        <f>C189/D189</f>
        <v>409.3312597200622</v>
      </c>
      <c r="H189" s="1"/>
      <c r="I189" s="82"/>
    </row>
    <row r="190" spans="1:9" ht="12.75">
      <c r="A190" s="1" t="s">
        <v>765</v>
      </c>
      <c r="B190" s="82" t="s">
        <v>154</v>
      </c>
      <c r="C190" s="83">
        <v>9626</v>
      </c>
      <c r="D190" s="74">
        <v>5.97</v>
      </c>
      <c r="E190" s="75">
        <f>C190/D190</f>
        <v>1612.3953098827471</v>
      </c>
      <c r="H190" s="1"/>
      <c r="I190" s="82"/>
    </row>
    <row r="191" spans="1:9" ht="12.75">
      <c r="A191" s="1" t="s">
        <v>769</v>
      </c>
      <c r="B191" s="82" t="s">
        <v>89</v>
      </c>
      <c r="C191" s="83">
        <v>5845</v>
      </c>
      <c r="D191" s="74">
        <v>227.49</v>
      </c>
      <c r="E191" s="75">
        <f>C191/D191</f>
        <v>25.693437074157107</v>
      </c>
      <c r="F191" s="1" t="s">
        <v>1220</v>
      </c>
      <c r="G191" s="1" t="s">
        <v>1221</v>
      </c>
      <c r="H191" s="23" t="s">
        <v>1222</v>
      </c>
      <c r="I191" s="82"/>
    </row>
    <row r="192" spans="1:9" ht="12.75">
      <c r="A192" s="1" t="s">
        <v>773</v>
      </c>
      <c r="B192" s="82" t="s">
        <v>89</v>
      </c>
      <c r="C192" s="83">
        <v>15237</v>
      </c>
      <c r="D192" s="74">
        <v>19.9</v>
      </c>
      <c r="E192" s="75">
        <f>C192/D192</f>
        <v>765.678391959799</v>
      </c>
      <c r="H192" s="21"/>
      <c r="I192" s="82"/>
    </row>
    <row r="193" spans="1:9" ht="12.75">
      <c r="A193" s="1" t="s">
        <v>777</v>
      </c>
      <c r="B193" s="82" t="s">
        <v>59</v>
      </c>
      <c r="C193" s="83">
        <v>20529</v>
      </c>
      <c r="D193" s="74">
        <v>114.44</v>
      </c>
      <c r="E193" s="75">
        <f>C193/D193</f>
        <v>179.38657811953863</v>
      </c>
      <c r="F193" s="1" t="s">
        <v>1211</v>
      </c>
      <c r="G193" s="1" t="s">
        <v>1212</v>
      </c>
      <c r="H193" s="21" t="s">
        <v>1213</v>
      </c>
      <c r="I193" s="82"/>
    </row>
    <row r="194" spans="1:9" ht="12.75">
      <c r="A194" s="1" t="s">
        <v>781</v>
      </c>
      <c r="B194" s="82" t="s">
        <v>14</v>
      </c>
      <c r="C194" s="83">
        <v>8771</v>
      </c>
      <c r="D194" s="74">
        <v>29.47</v>
      </c>
      <c r="E194" s="75">
        <f>C194/D194</f>
        <v>297.624703087886</v>
      </c>
      <c r="H194" s="1"/>
      <c r="I194" s="82"/>
    </row>
    <row r="195" spans="1:9" ht="12.75">
      <c r="A195" s="1" t="s">
        <v>785</v>
      </c>
      <c r="B195" s="82" t="s">
        <v>89</v>
      </c>
      <c r="C195" s="83">
        <v>28061</v>
      </c>
      <c r="D195" s="74">
        <v>45.89</v>
      </c>
      <c r="E195" s="75">
        <f>C195/D195</f>
        <v>611.4839834386577</v>
      </c>
      <c r="F195" s="1" t="s">
        <v>1178</v>
      </c>
      <c r="G195" s="1" t="s">
        <v>1179</v>
      </c>
      <c r="H195" s="21" t="s">
        <v>1180</v>
      </c>
      <c r="I195" s="82"/>
    </row>
    <row r="196" spans="1:9" ht="12.75">
      <c r="A196" s="1" t="s">
        <v>789</v>
      </c>
      <c r="B196" s="82" t="s">
        <v>46</v>
      </c>
      <c r="C196" s="83">
        <v>7633</v>
      </c>
      <c r="D196" s="74">
        <v>182.6</v>
      </c>
      <c r="E196" s="75">
        <f>C196/D196</f>
        <v>41.801752464403066</v>
      </c>
      <c r="H196" s="1"/>
      <c r="I196" s="82"/>
    </row>
    <row r="197" spans="1:9" ht="12.75">
      <c r="A197" s="1" t="s">
        <v>793</v>
      </c>
      <c r="B197" s="82" t="s">
        <v>28</v>
      </c>
      <c r="C197" s="83">
        <v>6196</v>
      </c>
      <c r="D197" s="74">
        <v>96.99</v>
      </c>
      <c r="E197" s="75">
        <f>C197/D197</f>
        <v>63.88287452314672</v>
      </c>
      <c r="F197" s="1" t="s">
        <v>1193</v>
      </c>
      <c r="G197" s="1" t="s">
        <v>1194</v>
      </c>
      <c r="H197" s="23" t="s">
        <v>1195</v>
      </c>
      <c r="I197" s="82"/>
    </row>
    <row r="198" spans="1:9" ht="12.75">
      <c r="A198" s="1" t="s">
        <v>797</v>
      </c>
      <c r="B198" s="82" t="s">
        <v>23</v>
      </c>
      <c r="C198" s="83">
        <v>8604</v>
      </c>
      <c r="D198" s="74">
        <v>17.88</v>
      </c>
      <c r="E198" s="75">
        <f>C198/D198</f>
        <v>481.2080536912752</v>
      </c>
      <c r="H198" s="1"/>
      <c r="I198" s="82"/>
    </row>
    <row r="199" spans="1:9" ht="12.75">
      <c r="A199" s="1" t="s">
        <v>801</v>
      </c>
      <c r="B199" s="82" t="s">
        <v>84</v>
      </c>
      <c r="C199" s="83">
        <v>3826</v>
      </c>
      <c r="D199" s="74">
        <v>13.3</v>
      </c>
      <c r="E199" s="75">
        <f>C199/D199</f>
        <v>287.6691729323308</v>
      </c>
      <c r="H199" s="1"/>
      <c r="I199" s="82"/>
    </row>
    <row r="200" spans="1:9" ht="12.75">
      <c r="A200" s="1" t="s">
        <v>805</v>
      </c>
      <c r="B200" s="82" t="s">
        <v>84</v>
      </c>
      <c r="C200" s="83">
        <v>11641</v>
      </c>
      <c r="D200" s="74">
        <v>47.46</v>
      </c>
      <c r="E200" s="75">
        <f>C200/D200</f>
        <v>245.2802359882006</v>
      </c>
      <c r="H200" s="85"/>
      <c r="I200" s="82"/>
    </row>
    <row r="201" spans="1:9" ht="12.75">
      <c r="A201" s="1" t="s">
        <v>809</v>
      </c>
      <c r="B201" s="82" t="s">
        <v>154</v>
      </c>
      <c r="C201" s="83">
        <v>185456</v>
      </c>
      <c r="D201" s="74">
        <v>97.59</v>
      </c>
      <c r="E201" s="75">
        <f>C201/D201</f>
        <v>1900.358643303617</v>
      </c>
      <c r="H201" s="1"/>
      <c r="I201" s="82"/>
    </row>
    <row r="202" spans="1:9" ht="12.75">
      <c r="A202" s="1" t="s">
        <v>813</v>
      </c>
      <c r="B202" s="82" t="s">
        <v>28</v>
      </c>
      <c r="C202" s="83">
        <v>6011</v>
      </c>
      <c r="D202" s="74">
        <v>138.13</v>
      </c>
      <c r="E202" s="75">
        <f>C202/D202</f>
        <v>43.51697676102223</v>
      </c>
      <c r="H202" s="1"/>
      <c r="I202" s="82"/>
    </row>
    <row r="203" spans="1:9" ht="12.75">
      <c r="A203" s="1" t="s">
        <v>817</v>
      </c>
      <c r="B203" s="82" t="s">
        <v>14</v>
      </c>
      <c r="C203" s="83">
        <v>25378</v>
      </c>
      <c r="D203" s="74">
        <v>46</v>
      </c>
      <c r="E203" s="75">
        <f>C203/D203</f>
        <v>551.695652173913</v>
      </c>
      <c r="H203" s="1"/>
      <c r="I203" s="82"/>
    </row>
    <row r="204" spans="1:9" ht="12.75">
      <c r="A204" s="1" t="s">
        <v>821</v>
      </c>
      <c r="B204" s="82" t="s">
        <v>9</v>
      </c>
      <c r="C204" s="83">
        <v>1693</v>
      </c>
      <c r="D204" s="74">
        <v>80.56</v>
      </c>
      <c r="E204" s="75">
        <f>C204/D204</f>
        <v>21.015392254220455</v>
      </c>
      <c r="H204" s="1"/>
      <c r="I204" s="82"/>
    </row>
    <row r="205" spans="1:9" ht="12.75">
      <c r="A205" s="1" t="s">
        <v>824</v>
      </c>
      <c r="B205" s="82" t="s">
        <v>9</v>
      </c>
      <c r="C205" s="83">
        <v>1151</v>
      </c>
      <c r="D205" s="74">
        <v>118.46</v>
      </c>
      <c r="E205" s="75">
        <f>C205/D205</f>
        <v>9.716359952726659</v>
      </c>
      <c r="F205" s="1" t="s">
        <v>1154</v>
      </c>
      <c r="G205" s="1" t="s">
        <v>1155</v>
      </c>
      <c r="H205" s="1" t="s">
        <v>1156</v>
      </c>
      <c r="I205" s="82"/>
    </row>
    <row r="206" spans="1:9" ht="12.75">
      <c r="A206" s="1" t="s">
        <v>828</v>
      </c>
      <c r="B206" s="82" t="s">
        <v>9</v>
      </c>
      <c r="C206" s="83">
        <v>931</v>
      </c>
      <c r="D206" s="74">
        <v>132.53</v>
      </c>
      <c r="E206" s="75">
        <f>C206/D206</f>
        <v>7.024824568022335</v>
      </c>
      <c r="H206" s="85"/>
      <c r="I206" s="82"/>
    </row>
    <row r="207" spans="1:9" ht="12.75">
      <c r="A207" s="1" t="s">
        <v>832</v>
      </c>
      <c r="B207" s="82" t="s">
        <v>9</v>
      </c>
      <c r="C207" s="83">
        <v>5129</v>
      </c>
      <c r="D207" s="74">
        <v>83.07</v>
      </c>
      <c r="E207" s="75">
        <f>C207/D207</f>
        <v>61.743108221981466</v>
      </c>
      <c r="H207" s="1"/>
      <c r="I207" s="82"/>
    </row>
    <row r="208" spans="1:9" ht="12.75">
      <c r="A208" s="1" t="s">
        <v>836</v>
      </c>
      <c r="B208" s="82" t="s">
        <v>59</v>
      </c>
      <c r="C208" s="83">
        <v>16076</v>
      </c>
      <c r="D208" s="74">
        <v>121.22</v>
      </c>
      <c r="E208" s="75">
        <f>C208/D208</f>
        <v>132.61837980531266</v>
      </c>
      <c r="F208" s="1" t="s">
        <v>1211</v>
      </c>
      <c r="G208" s="1" t="s">
        <v>1212</v>
      </c>
      <c r="H208" s="21" t="s">
        <v>1213</v>
      </c>
      <c r="I208" s="82"/>
    </row>
    <row r="209" spans="1:9" ht="12.75">
      <c r="A209" s="1" t="s">
        <v>840</v>
      </c>
      <c r="B209" s="82" t="s">
        <v>59</v>
      </c>
      <c r="C209" s="83">
        <v>8600</v>
      </c>
      <c r="D209" s="74">
        <v>54.21</v>
      </c>
      <c r="E209" s="75">
        <f>C209/D209</f>
        <v>158.64231691569822</v>
      </c>
      <c r="H209" s="21"/>
      <c r="I209" s="82"/>
    </row>
    <row r="210" spans="1:9" ht="12.75">
      <c r="A210" s="1" t="s">
        <v>843</v>
      </c>
      <c r="B210" s="82" t="s">
        <v>84</v>
      </c>
      <c r="C210" s="83">
        <v>3405</v>
      </c>
      <c r="D210" s="74">
        <v>36.25</v>
      </c>
      <c r="E210" s="75">
        <f>C210/D210</f>
        <v>93.93103448275862</v>
      </c>
      <c r="H210" s="1"/>
      <c r="I210" s="82"/>
    </row>
    <row r="211" spans="1:9" ht="12.75">
      <c r="A211" s="1" t="s">
        <v>848</v>
      </c>
      <c r="B211" s="82" t="s">
        <v>89</v>
      </c>
      <c r="C211" s="83">
        <v>1631</v>
      </c>
      <c r="D211" s="74">
        <v>58.83</v>
      </c>
      <c r="E211" s="75">
        <f>C211/D211</f>
        <v>27.7239503654598</v>
      </c>
      <c r="F211" s="1" t="s">
        <v>1199</v>
      </c>
      <c r="G211" s="1" t="s">
        <v>1200</v>
      </c>
      <c r="H211" s="23" t="s">
        <v>1201</v>
      </c>
      <c r="I211" s="82"/>
    </row>
    <row r="212" spans="1:9" ht="12.75">
      <c r="A212" s="1" t="s">
        <v>852</v>
      </c>
      <c r="B212" s="82" t="s">
        <v>33</v>
      </c>
      <c r="C212" s="83">
        <v>1099</v>
      </c>
      <c r="D212" s="74">
        <v>124.95</v>
      </c>
      <c r="E212" s="75">
        <f>C212/D212</f>
        <v>8.795518207282912</v>
      </c>
      <c r="F212" s="1" t="s">
        <v>1163</v>
      </c>
      <c r="G212" s="1" t="s">
        <v>1164</v>
      </c>
      <c r="H212" s="23" t="s">
        <v>1165</v>
      </c>
      <c r="I212" s="82"/>
    </row>
    <row r="213" spans="1:9" ht="12.75">
      <c r="A213" s="1" t="s">
        <v>856</v>
      </c>
      <c r="B213" s="82" t="s">
        <v>33</v>
      </c>
      <c r="C213" s="83">
        <v>9378</v>
      </c>
      <c r="D213" s="74">
        <v>284.37</v>
      </c>
      <c r="E213" s="75">
        <f>C213/D213</f>
        <v>32.97816225340226</v>
      </c>
      <c r="H213" s="1"/>
      <c r="I213" s="82"/>
    </row>
    <row r="214" spans="1:9" ht="12.75">
      <c r="A214" s="1" t="s">
        <v>860</v>
      </c>
      <c r="B214" s="82" t="s">
        <v>84</v>
      </c>
      <c r="C214" s="83">
        <v>31752</v>
      </c>
      <c r="D214" s="74">
        <v>120.24</v>
      </c>
      <c r="E214" s="75">
        <f>C214/D214</f>
        <v>264.07185628742513</v>
      </c>
      <c r="H214" s="1"/>
      <c r="I214" s="82"/>
    </row>
    <row r="215" spans="1:9" ht="12.75">
      <c r="A215" s="1" t="s">
        <v>864</v>
      </c>
      <c r="B215" s="82" t="s">
        <v>59</v>
      </c>
      <c r="C215" s="83">
        <v>7382</v>
      </c>
      <c r="D215" s="74">
        <v>45.68</v>
      </c>
      <c r="E215" s="75">
        <f>C215/D215</f>
        <v>161.60245183887915</v>
      </c>
      <c r="F215" s="1" t="s">
        <v>1211</v>
      </c>
      <c r="G215" s="1" t="s">
        <v>1212</v>
      </c>
      <c r="H215" s="21" t="s">
        <v>1213</v>
      </c>
      <c r="I215" s="82"/>
    </row>
    <row r="216" spans="1:9" ht="12.75">
      <c r="A216" s="1" t="s">
        <v>868</v>
      </c>
      <c r="B216" s="82" t="s">
        <v>14</v>
      </c>
      <c r="C216" s="83">
        <v>1680</v>
      </c>
      <c r="D216" s="74">
        <v>77.54</v>
      </c>
      <c r="E216" s="75">
        <f>C216/D216</f>
        <v>21.66623678101625</v>
      </c>
      <c r="F216" s="1" t="s">
        <v>1157</v>
      </c>
      <c r="G216" s="1" t="s">
        <v>1158</v>
      </c>
      <c r="H216" s="23" t="s">
        <v>1159</v>
      </c>
      <c r="I216" s="82"/>
    </row>
    <row r="217" spans="1:9" ht="12.75">
      <c r="A217" s="1" t="s">
        <v>872</v>
      </c>
      <c r="B217" s="82" t="s">
        <v>9</v>
      </c>
      <c r="C217" s="83">
        <v>1637</v>
      </c>
      <c r="D217" s="74">
        <v>91.86</v>
      </c>
      <c r="E217" s="75">
        <f>C217/D217</f>
        <v>17.820596559982583</v>
      </c>
      <c r="F217" s="1" t="s">
        <v>1202</v>
      </c>
      <c r="G217" s="1" t="s">
        <v>1203</v>
      </c>
      <c r="H217" s="21" t="s">
        <v>1204</v>
      </c>
      <c r="I217" s="82"/>
    </row>
    <row r="218" spans="1:9" ht="12.75">
      <c r="A218" s="1" t="s">
        <v>876</v>
      </c>
      <c r="B218" s="82" t="s">
        <v>59</v>
      </c>
      <c r="C218" s="83">
        <v>16883</v>
      </c>
      <c r="D218" s="74">
        <v>107.98</v>
      </c>
      <c r="E218" s="75">
        <f>C218/D218</f>
        <v>156.35302833858123</v>
      </c>
      <c r="F218" s="1" t="s">
        <v>1175</v>
      </c>
      <c r="G218" s="1" t="s">
        <v>1176</v>
      </c>
      <c r="H218" s="84" t="s">
        <v>1177</v>
      </c>
      <c r="I218" s="82"/>
    </row>
    <row r="219" spans="1:9" ht="12.75">
      <c r="A219" s="1" t="s">
        <v>880</v>
      </c>
      <c r="B219" s="82" t="s">
        <v>9</v>
      </c>
      <c r="C219" s="83">
        <v>7677</v>
      </c>
      <c r="D219" s="74">
        <v>138.83</v>
      </c>
      <c r="E219" s="75">
        <f>C219/D219</f>
        <v>55.29784628682561</v>
      </c>
      <c r="H219" s="1"/>
      <c r="I219" s="82"/>
    </row>
    <row r="220" spans="1:13" s="1" customFormat="1" ht="12.75">
      <c r="A220" s="1" t="s">
        <v>884</v>
      </c>
      <c r="B220" s="82" t="s">
        <v>28</v>
      </c>
      <c r="C220" s="83">
        <v>16890</v>
      </c>
      <c r="D220" s="74">
        <v>21.32</v>
      </c>
      <c r="E220" s="75">
        <f>C220/D220</f>
        <v>792.2138836772983</v>
      </c>
      <c r="I220" s="86"/>
      <c r="J220" s="87"/>
      <c r="K220" s="87"/>
      <c r="L220" s="87"/>
      <c r="M220" s="87"/>
    </row>
    <row r="221" spans="1:9" ht="12.75">
      <c r="A221" s="1" t="s">
        <v>888</v>
      </c>
      <c r="B221" s="82" t="s">
        <v>89</v>
      </c>
      <c r="C221" s="83">
        <v>31103</v>
      </c>
      <c r="D221" s="74">
        <v>91.71</v>
      </c>
      <c r="E221" s="75">
        <f>C221/D221</f>
        <v>339.1451313924327</v>
      </c>
      <c r="H221" s="1"/>
      <c r="I221" s="82"/>
    </row>
    <row r="222" spans="1:9" ht="12.75">
      <c r="A222" s="1" t="s">
        <v>892</v>
      </c>
      <c r="B222" s="82" t="s">
        <v>59</v>
      </c>
      <c r="C222" s="83">
        <v>1231</v>
      </c>
      <c r="D222" s="74">
        <v>99.19</v>
      </c>
      <c r="E222" s="75">
        <f>C222/D222</f>
        <v>12.410525254561952</v>
      </c>
      <c r="F222" s="1" t="s">
        <v>1211</v>
      </c>
      <c r="G222" s="1" t="s">
        <v>1212</v>
      </c>
      <c r="H222" s="21" t="s">
        <v>1213</v>
      </c>
      <c r="I222" s="82"/>
    </row>
    <row r="223" spans="1:9" ht="12.75">
      <c r="A223" s="1" t="s">
        <v>896</v>
      </c>
      <c r="B223" s="82" t="s">
        <v>14</v>
      </c>
      <c r="C223" s="83">
        <v>8469</v>
      </c>
      <c r="D223" s="74">
        <v>134.8</v>
      </c>
      <c r="E223" s="75">
        <f>C223/D223</f>
        <v>62.82640949554896</v>
      </c>
      <c r="F223" s="1" t="s">
        <v>1157</v>
      </c>
      <c r="G223" s="1" t="s">
        <v>1158</v>
      </c>
      <c r="H223" s="23" t="s">
        <v>1159</v>
      </c>
      <c r="I223" s="82"/>
    </row>
    <row r="224" spans="1:9" ht="12.75">
      <c r="A224" s="1" t="s">
        <v>900</v>
      </c>
      <c r="B224" s="82" t="s">
        <v>89</v>
      </c>
      <c r="C224" s="83">
        <v>27585</v>
      </c>
      <c r="D224" s="74">
        <v>102.56</v>
      </c>
      <c r="E224" s="75">
        <f>C224/D224</f>
        <v>268.9645085803432</v>
      </c>
      <c r="H224" s="1"/>
      <c r="I224" s="82"/>
    </row>
    <row r="225" spans="1:9" ht="12.75">
      <c r="A225" s="1" t="s">
        <v>904</v>
      </c>
      <c r="B225" s="82" t="s">
        <v>9</v>
      </c>
      <c r="C225" s="83">
        <v>2680</v>
      </c>
      <c r="D225" s="74">
        <v>42.17</v>
      </c>
      <c r="E225" s="75">
        <f>C225/D225</f>
        <v>63.552288356651644</v>
      </c>
      <c r="F225" s="1" t="s">
        <v>1154</v>
      </c>
      <c r="G225" s="1" t="s">
        <v>1155</v>
      </c>
      <c r="H225" s="1" t="s">
        <v>1156</v>
      </c>
      <c r="I225" s="82"/>
    </row>
    <row r="226" spans="1:9" ht="12.75">
      <c r="A226" s="1" t="s">
        <v>908</v>
      </c>
      <c r="B226" s="82" t="s">
        <v>23</v>
      </c>
      <c r="C226" s="83">
        <v>1459</v>
      </c>
      <c r="D226" s="74">
        <v>26.04</v>
      </c>
      <c r="E226" s="75">
        <f>C226/D226</f>
        <v>56.02918586789555</v>
      </c>
      <c r="F226" s="1" t="s">
        <v>1184</v>
      </c>
      <c r="G226" s="1" t="s">
        <v>1185</v>
      </c>
      <c r="H226" s="1" t="s">
        <v>1186</v>
      </c>
      <c r="I226" s="82"/>
    </row>
    <row r="227" spans="1:9" ht="12.75">
      <c r="A227" s="1" t="s">
        <v>912</v>
      </c>
      <c r="B227" s="82" t="s">
        <v>84</v>
      </c>
      <c r="C227" s="83">
        <v>7023</v>
      </c>
      <c r="D227" s="74">
        <v>33.06</v>
      </c>
      <c r="E227" s="75">
        <f>C227/D227</f>
        <v>212.43194192377493</v>
      </c>
      <c r="H227" s="1"/>
      <c r="I227" s="82"/>
    </row>
    <row r="228" spans="1:9" ht="12.75">
      <c r="A228" s="1" t="s">
        <v>916</v>
      </c>
      <c r="B228" s="82" t="s">
        <v>28</v>
      </c>
      <c r="C228" s="83">
        <v>16108</v>
      </c>
      <c r="D228" s="74">
        <v>91.45</v>
      </c>
      <c r="E228" s="75">
        <f>C228/D228</f>
        <v>176.13996719518863</v>
      </c>
      <c r="F228" s="1" t="s">
        <v>1160</v>
      </c>
      <c r="G228" s="1" t="s">
        <v>1161</v>
      </c>
      <c r="H228" s="23" t="s">
        <v>1162</v>
      </c>
      <c r="I228" s="82"/>
    </row>
    <row r="229" spans="1:9" ht="12.75">
      <c r="A229" s="1" t="s">
        <v>920</v>
      </c>
      <c r="B229" s="82" t="s">
        <v>89</v>
      </c>
      <c r="C229" s="83">
        <v>14061</v>
      </c>
      <c r="D229" s="74">
        <v>16.99</v>
      </c>
      <c r="E229" s="75">
        <f>C229/D229</f>
        <v>827.604473219541</v>
      </c>
      <c r="H229" s="1"/>
      <c r="I229" s="82"/>
    </row>
    <row r="230" spans="1:9" ht="12.75">
      <c r="A230" s="1" t="s">
        <v>924</v>
      </c>
      <c r="B230" s="82" t="s">
        <v>33</v>
      </c>
      <c r="C230" s="83">
        <v>2702</v>
      </c>
      <c r="D230" s="74">
        <v>62.91</v>
      </c>
      <c r="E230" s="75">
        <f>C230/D230</f>
        <v>42.95024638372278</v>
      </c>
      <c r="F230" s="1" t="s">
        <v>1163</v>
      </c>
      <c r="G230" s="1" t="s">
        <v>1164</v>
      </c>
      <c r="H230" s="23" t="s">
        <v>1165</v>
      </c>
      <c r="I230" s="82"/>
    </row>
    <row r="231" spans="1:9" ht="12.75">
      <c r="A231" s="1" t="s">
        <v>928</v>
      </c>
      <c r="B231" s="82" t="s">
        <v>89</v>
      </c>
      <c r="C231" s="83">
        <v>1737</v>
      </c>
      <c r="D231" s="74">
        <v>66.72</v>
      </c>
      <c r="E231" s="75">
        <f>C231/D231</f>
        <v>26.034172661870503</v>
      </c>
      <c r="H231" s="1"/>
      <c r="I231" s="82"/>
    </row>
    <row r="232" spans="1:9" ht="12.75">
      <c r="A232" s="1" t="s">
        <v>932</v>
      </c>
      <c r="B232" s="82" t="s">
        <v>89</v>
      </c>
      <c r="C232" s="83">
        <v>12847</v>
      </c>
      <c r="D232" s="74">
        <v>38.28</v>
      </c>
      <c r="E232" s="75">
        <f>C232/D232</f>
        <v>335.6060606060606</v>
      </c>
      <c r="H232" s="85"/>
      <c r="I232" s="82"/>
    </row>
    <row r="233" spans="1:9" ht="12.75">
      <c r="A233" s="1" t="s">
        <v>936</v>
      </c>
      <c r="B233" s="82" t="s">
        <v>9</v>
      </c>
      <c r="C233" s="83">
        <v>4741</v>
      </c>
      <c r="D233" s="74">
        <v>85.27</v>
      </c>
      <c r="E233" s="75">
        <f>C233/D233</f>
        <v>55.599859270552365</v>
      </c>
      <c r="F233" s="1" t="s">
        <v>1202</v>
      </c>
      <c r="G233" s="1" t="s">
        <v>1203</v>
      </c>
      <c r="H233" s="21" t="s">
        <v>1204</v>
      </c>
      <c r="I233" s="82"/>
    </row>
    <row r="234" spans="1:9" ht="12.75">
      <c r="A234" s="1" t="s">
        <v>940</v>
      </c>
      <c r="B234" s="82" t="s">
        <v>84</v>
      </c>
      <c r="C234" s="83">
        <v>533</v>
      </c>
      <c r="D234" s="74">
        <v>26.58</v>
      </c>
      <c r="E234" s="75">
        <f>C234/D234</f>
        <v>20.052671181339353</v>
      </c>
      <c r="H234" s="1"/>
      <c r="I234" s="82"/>
    </row>
    <row r="235" spans="1:9" ht="12.75">
      <c r="A235" s="1" t="s">
        <v>944</v>
      </c>
      <c r="B235" s="82" t="s">
        <v>59</v>
      </c>
      <c r="C235" s="83">
        <v>49765</v>
      </c>
      <c r="D235" s="74">
        <v>59.59</v>
      </c>
      <c r="E235" s="75">
        <f>C235/D235</f>
        <v>835.1233428427588</v>
      </c>
      <c r="H235" s="1"/>
      <c r="I235" s="82"/>
    </row>
    <row r="236" spans="1:9" ht="12.75">
      <c r="A236" s="1" t="s">
        <v>948</v>
      </c>
      <c r="B236" s="82" t="s">
        <v>33</v>
      </c>
      <c r="C236" s="83">
        <v>4534</v>
      </c>
      <c r="D236" s="74">
        <v>273.57</v>
      </c>
      <c r="E236" s="75">
        <f>C236/D236</f>
        <v>16.573454691669408</v>
      </c>
      <c r="H236" s="1"/>
      <c r="I236" s="82"/>
    </row>
    <row r="237" spans="1:9" ht="12.75">
      <c r="A237" s="1" t="s">
        <v>952</v>
      </c>
      <c r="B237" s="82" t="s">
        <v>33</v>
      </c>
      <c r="C237" s="83">
        <v>3699</v>
      </c>
      <c r="D237" s="74">
        <v>88.38</v>
      </c>
      <c r="E237" s="75">
        <f>C237/D237</f>
        <v>41.85336048879837</v>
      </c>
      <c r="H237" s="1"/>
      <c r="I237" s="82"/>
    </row>
    <row r="238" spans="1:9" s="1" customFormat="1" ht="12.75">
      <c r="A238" s="1" t="s">
        <v>956</v>
      </c>
      <c r="B238" s="82" t="s">
        <v>59</v>
      </c>
      <c r="C238" s="83">
        <v>11968</v>
      </c>
      <c r="D238" s="74">
        <v>116</v>
      </c>
      <c r="E238" s="75">
        <f>C238/D238</f>
        <v>103.17241379310344</v>
      </c>
      <c r="F238" s="1" t="s">
        <v>1172</v>
      </c>
      <c r="G238" s="1" t="s">
        <v>1173</v>
      </c>
      <c r="H238" s="23" t="s">
        <v>1174</v>
      </c>
      <c r="I238" s="82"/>
    </row>
    <row r="239" spans="1:9" ht="12.75">
      <c r="A239" s="1" t="s">
        <v>961</v>
      </c>
      <c r="B239" s="82" t="s">
        <v>33</v>
      </c>
      <c r="C239" s="83">
        <v>1004</v>
      </c>
      <c r="D239" s="74">
        <v>49.53</v>
      </c>
      <c r="E239" s="75">
        <f>C239/D239</f>
        <v>20.270543105188775</v>
      </c>
      <c r="F239" s="1" t="s">
        <v>1163</v>
      </c>
      <c r="G239" s="1" t="s">
        <v>1164</v>
      </c>
      <c r="H239" s="23" t="s">
        <v>1165</v>
      </c>
      <c r="I239" s="82"/>
    </row>
    <row r="240" spans="1:9" ht="12.75">
      <c r="A240" s="1" t="s">
        <v>965</v>
      </c>
      <c r="B240" s="82" t="s">
        <v>33</v>
      </c>
      <c r="C240" s="83">
        <v>1144</v>
      </c>
      <c r="D240" s="74">
        <v>81.44</v>
      </c>
      <c r="E240" s="75">
        <f>C240/D240</f>
        <v>14.047151277013754</v>
      </c>
      <c r="F240" s="1" t="s">
        <v>1163</v>
      </c>
      <c r="G240" s="1" t="s">
        <v>1164</v>
      </c>
      <c r="H240" s="23" t="s">
        <v>1165</v>
      </c>
      <c r="I240" s="82"/>
    </row>
    <row r="241" spans="1:9" ht="12.75">
      <c r="A241" s="1" t="s">
        <v>969</v>
      </c>
      <c r="B241" s="82" t="s">
        <v>23</v>
      </c>
      <c r="C241" s="83">
        <v>13238</v>
      </c>
      <c r="D241" s="74">
        <v>39.37</v>
      </c>
      <c r="E241" s="75">
        <f>C241/D241</f>
        <v>336.245872491745</v>
      </c>
      <c r="F241" s="1" t="s">
        <v>1181</v>
      </c>
      <c r="G241" s="1" t="s">
        <v>1182</v>
      </c>
      <c r="H241" s="21" t="s">
        <v>1183</v>
      </c>
      <c r="I241" s="82"/>
    </row>
    <row r="242" spans="1:9" ht="12.75">
      <c r="A242" s="1" t="s">
        <v>973</v>
      </c>
      <c r="B242" s="82" t="s">
        <v>14</v>
      </c>
      <c r="C242" s="83">
        <v>11517</v>
      </c>
      <c r="D242" s="74">
        <v>42.11</v>
      </c>
      <c r="E242" s="75">
        <f>C242/D242</f>
        <v>273.49798147708384</v>
      </c>
      <c r="H242" s="1"/>
      <c r="I242" s="82"/>
    </row>
    <row r="243" spans="1:9" ht="12.75">
      <c r="A243" s="1" t="s">
        <v>977</v>
      </c>
      <c r="B243" s="82" t="s">
        <v>28</v>
      </c>
      <c r="C243" s="83">
        <v>1421</v>
      </c>
      <c r="D243" s="74">
        <v>80.44</v>
      </c>
      <c r="E243" s="75">
        <f>C243/D243</f>
        <v>17.665340626553952</v>
      </c>
      <c r="F243" s="1" t="s">
        <v>1160</v>
      </c>
      <c r="G243" s="1" t="s">
        <v>1161</v>
      </c>
      <c r="H243" s="23" t="s">
        <v>1162</v>
      </c>
      <c r="I243" s="82"/>
    </row>
    <row r="244" spans="1:9" ht="12.75">
      <c r="A244" s="1" t="s">
        <v>981</v>
      </c>
      <c r="B244" s="82" t="s">
        <v>59</v>
      </c>
      <c r="C244" s="83">
        <v>47742</v>
      </c>
      <c r="D244" s="74">
        <v>49.04</v>
      </c>
      <c r="E244" s="75">
        <f>C244/D244</f>
        <v>973.531810766721</v>
      </c>
      <c r="H244" s="1"/>
      <c r="I244" s="82"/>
    </row>
    <row r="245" spans="1:9" ht="12.75">
      <c r="A245" s="1" t="s">
        <v>984</v>
      </c>
      <c r="B245" s="82" t="s">
        <v>9</v>
      </c>
      <c r="C245" s="83">
        <v>52839</v>
      </c>
      <c r="D245" s="74">
        <v>118.71</v>
      </c>
      <c r="E245" s="75">
        <f>C245/D245</f>
        <v>445.1099317664898</v>
      </c>
      <c r="H245" s="1"/>
      <c r="I245" s="82"/>
    </row>
    <row r="246" spans="1:9" ht="12.75">
      <c r="A246" s="1" t="s">
        <v>988</v>
      </c>
      <c r="B246" s="82" t="s">
        <v>59</v>
      </c>
      <c r="C246" s="83">
        <v>17451</v>
      </c>
      <c r="D246" s="74">
        <v>18.81</v>
      </c>
      <c r="E246" s="75">
        <f>C246/D246</f>
        <v>927.7511961722489</v>
      </c>
      <c r="H246" s="1"/>
      <c r="I246" s="82"/>
    </row>
    <row r="247" spans="1:9" ht="12.75">
      <c r="A247" s="1" t="s">
        <v>991</v>
      </c>
      <c r="B247" s="82" t="s">
        <v>23</v>
      </c>
      <c r="C247" s="83">
        <v>1150</v>
      </c>
      <c r="D247" s="74">
        <v>62.15</v>
      </c>
      <c r="E247" s="75">
        <f>C247/D247</f>
        <v>18.50362027353178</v>
      </c>
      <c r="F247" s="1" t="s">
        <v>1184</v>
      </c>
      <c r="G247" s="1" t="s">
        <v>1185</v>
      </c>
      <c r="H247" s="1" t="s">
        <v>1186</v>
      </c>
      <c r="I247" s="82"/>
    </row>
    <row r="248" spans="1:9" ht="12.75">
      <c r="A248" s="1" t="s">
        <v>995</v>
      </c>
      <c r="B248" s="82" t="s">
        <v>9</v>
      </c>
      <c r="C248" s="83">
        <v>12476</v>
      </c>
      <c r="D248" s="74">
        <v>78.6</v>
      </c>
      <c r="E248" s="75">
        <f>C248/D248</f>
        <v>158.72773536895676</v>
      </c>
      <c r="F248" s="1" t="s">
        <v>1202</v>
      </c>
      <c r="G248" s="1" t="s">
        <v>1203</v>
      </c>
      <c r="H248" s="21" t="s">
        <v>1204</v>
      </c>
      <c r="I248" s="82"/>
    </row>
    <row r="249" spans="1:9" ht="12.75">
      <c r="A249" s="1" t="s">
        <v>999</v>
      </c>
      <c r="B249" s="82" t="s">
        <v>33</v>
      </c>
      <c r="C249" s="83">
        <v>3596</v>
      </c>
      <c r="D249" s="74">
        <v>174.6</v>
      </c>
      <c r="E249" s="75">
        <f>C249/D249</f>
        <v>20.59564719358534</v>
      </c>
      <c r="F249" s="1" t="s">
        <v>1214</v>
      </c>
      <c r="G249" s="1" t="s">
        <v>1215</v>
      </c>
      <c r="H249" s="1" t="s">
        <v>1216</v>
      </c>
      <c r="I249" s="82"/>
    </row>
    <row r="250" spans="1:9" ht="12.75">
      <c r="A250" s="1" t="s">
        <v>1003</v>
      </c>
      <c r="B250" s="82" t="s">
        <v>9</v>
      </c>
      <c r="C250" s="83">
        <v>9935</v>
      </c>
      <c r="D250" s="74">
        <v>143.76</v>
      </c>
      <c r="E250" s="75">
        <f>C250/D250</f>
        <v>69.10823594880357</v>
      </c>
      <c r="F250" s="1" t="s">
        <v>1208</v>
      </c>
      <c r="G250" s="1" t="s">
        <v>1209</v>
      </c>
      <c r="H250" s="21" t="s">
        <v>1210</v>
      </c>
      <c r="I250" s="82"/>
    </row>
    <row r="251" spans="1:9" ht="12.75">
      <c r="A251" s="1" t="s">
        <v>1007</v>
      </c>
      <c r="B251" s="82" t="s">
        <v>23</v>
      </c>
      <c r="C251" s="83">
        <v>3318</v>
      </c>
      <c r="D251" s="74">
        <v>80.72</v>
      </c>
      <c r="E251" s="75">
        <f>C251/D251</f>
        <v>41.10505450941526</v>
      </c>
      <c r="F251" s="1" t="s">
        <v>1181</v>
      </c>
      <c r="G251" s="1" t="s">
        <v>1182</v>
      </c>
      <c r="H251" s="21" t="s">
        <v>1183</v>
      </c>
      <c r="I251" s="82"/>
    </row>
    <row r="252" spans="1:9" ht="12.75">
      <c r="A252" s="1" t="s">
        <v>1011</v>
      </c>
      <c r="B252" s="82" t="s">
        <v>28</v>
      </c>
      <c r="C252" s="83">
        <v>6299</v>
      </c>
      <c r="D252" s="74">
        <v>78.22</v>
      </c>
      <c r="E252" s="75">
        <f>C252/D252</f>
        <v>80.52927639989773</v>
      </c>
      <c r="H252" s="1"/>
      <c r="I252" s="82"/>
    </row>
    <row r="253" spans="1:9" ht="12.75">
      <c r="A253" s="1" t="s">
        <v>1015</v>
      </c>
      <c r="B253" s="82" t="s">
        <v>84</v>
      </c>
      <c r="C253" s="83">
        <v>3142</v>
      </c>
      <c r="D253" s="74">
        <v>92.95</v>
      </c>
      <c r="E253" s="75">
        <f>C253/D253</f>
        <v>33.80311995696611</v>
      </c>
      <c r="H253" s="1"/>
      <c r="I253" s="82"/>
    </row>
    <row r="254" spans="1:9" ht="12.75">
      <c r="A254" s="1" t="s">
        <v>1019</v>
      </c>
      <c r="B254" s="82" t="s">
        <v>28</v>
      </c>
      <c r="C254" s="83">
        <v>1130</v>
      </c>
      <c r="D254" s="74">
        <v>60.1</v>
      </c>
      <c r="E254" s="75">
        <f>C254/D254</f>
        <v>18.80199667221298</v>
      </c>
      <c r="F254" s="1" t="s">
        <v>1193</v>
      </c>
      <c r="G254" s="1" t="s">
        <v>1194</v>
      </c>
      <c r="H254" s="23" t="s">
        <v>1195</v>
      </c>
      <c r="I254" s="82"/>
    </row>
    <row r="255" spans="1:9" ht="12.75">
      <c r="A255" s="1" t="s">
        <v>1023</v>
      </c>
      <c r="B255" s="82" t="s">
        <v>28</v>
      </c>
      <c r="C255" s="83">
        <v>12302</v>
      </c>
      <c r="D255" s="74">
        <v>85.35</v>
      </c>
      <c r="E255" s="75">
        <f>C255/D255</f>
        <v>144.13591095489164</v>
      </c>
      <c r="H255" s="1"/>
      <c r="I255" s="82"/>
    </row>
    <row r="256" spans="1:9" ht="12.75">
      <c r="A256" s="1" t="s">
        <v>1027</v>
      </c>
      <c r="B256" s="82" t="s">
        <v>89</v>
      </c>
      <c r="C256" s="83">
        <v>4511</v>
      </c>
      <c r="D256" s="74">
        <v>43.36</v>
      </c>
      <c r="E256" s="75">
        <f>C256/D256</f>
        <v>104.0359778597786</v>
      </c>
      <c r="F256" s="1" t="s">
        <v>1205</v>
      </c>
      <c r="G256" s="1" t="s">
        <v>1206</v>
      </c>
      <c r="H256" s="85" t="s">
        <v>1207</v>
      </c>
      <c r="I256" s="82"/>
    </row>
    <row r="257" spans="1:9" ht="12.75">
      <c r="A257" s="1" t="s">
        <v>1031</v>
      </c>
      <c r="B257" s="82" t="s">
        <v>9</v>
      </c>
      <c r="C257" s="83">
        <v>7357</v>
      </c>
      <c r="D257" s="74">
        <v>58.36</v>
      </c>
      <c r="E257" s="75">
        <f>C257/D257</f>
        <v>126.06237148732008</v>
      </c>
      <c r="F257" s="1" t="s">
        <v>1202</v>
      </c>
      <c r="G257" s="1" t="s">
        <v>1203</v>
      </c>
      <c r="H257" s="21" t="s">
        <v>1204</v>
      </c>
      <c r="I257" s="82"/>
    </row>
    <row r="258" spans="1:9" ht="12.75">
      <c r="A258" s="1" t="s">
        <v>1035</v>
      </c>
      <c r="B258" s="82" t="s">
        <v>9</v>
      </c>
      <c r="C258" s="83">
        <v>1339</v>
      </c>
      <c r="D258" s="74">
        <v>64.1</v>
      </c>
      <c r="E258" s="75">
        <f>C258/D258</f>
        <v>20.88923556942278</v>
      </c>
      <c r="F258" s="1" t="s">
        <v>1202</v>
      </c>
      <c r="G258" s="1" t="s">
        <v>1203</v>
      </c>
      <c r="H258" s="21" t="s">
        <v>1204</v>
      </c>
      <c r="I258" s="82"/>
    </row>
    <row r="259" spans="1:9" ht="12.75">
      <c r="A259" s="1" t="s">
        <v>1039</v>
      </c>
      <c r="B259" s="82" t="s">
        <v>46</v>
      </c>
      <c r="C259" s="83">
        <v>2085</v>
      </c>
      <c r="D259" s="74">
        <v>44.05</v>
      </c>
      <c r="E259" s="75">
        <f>C259/D259</f>
        <v>47.332576617480136</v>
      </c>
      <c r="F259" s="1" t="s">
        <v>1166</v>
      </c>
      <c r="G259" s="1" t="s">
        <v>1167</v>
      </c>
      <c r="H259" s="23" t="s">
        <v>1168</v>
      </c>
      <c r="I259" s="82"/>
    </row>
    <row r="260" spans="1:9" ht="12.75">
      <c r="A260" s="1" t="s">
        <v>1043</v>
      </c>
      <c r="B260" s="82" t="s">
        <v>14</v>
      </c>
      <c r="C260" s="83">
        <v>5690</v>
      </c>
      <c r="D260" s="74">
        <v>7.82</v>
      </c>
      <c r="E260" s="75">
        <f>C260/D260</f>
        <v>727.6214833759591</v>
      </c>
      <c r="H260" s="1"/>
      <c r="I260" s="82"/>
    </row>
    <row r="261" spans="1:9" ht="12.75">
      <c r="A261" s="1" t="s">
        <v>1047</v>
      </c>
      <c r="B261" s="82" t="s">
        <v>23</v>
      </c>
      <c r="C261" s="83">
        <v>991</v>
      </c>
      <c r="D261" s="74">
        <v>41.02</v>
      </c>
      <c r="E261" s="75">
        <f>C261/D261</f>
        <v>24.158946855192585</v>
      </c>
      <c r="H261" s="1"/>
      <c r="I261" s="82"/>
    </row>
    <row r="262" spans="1:9" ht="12.75">
      <c r="A262" s="1" t="s">
        <v>1051</v>
      </c>
      <c r="B262" s="82" t="s">
        <v>59</v>
      </c>
      <c r="C262" s="83">
        <v>5065</v>
      </c>
      <c r="D262" s="74">
        <v>56.94</v>
      </c>
      <c r="E262" s="75">
        <f>C262/D262</f>
        <v>88.95328415876361</v>
      </c>
      <c r="H262" s="1"/>
      <c r="I262" s="82"/>
    </row>
    <row r="263" spans="1:9" ht="12.75">
      <c r="A263" s="1" t="s">
        <v>1055</v>
      </c>
      <c r="B263" s="82" t="s">
        <v>154</v>
      </c>
      <c r="C263" s="83">
        <v>9821</v>
      </c>
      <c r="D263" s="74">
        <v>34.24</v>
      </c>
      <c r="E263" s="75">
        <f>C263/D263</f>
        <v>286.82827102803736</v>
      </c>
      <c r="F263" s="1" t="s">
        <v>1187</v>
      </c>
      <c r="G263" s="1" t="s">
        <v>1188</v>
      </c>
      <c r="H263" s="23" t="s">
        <v>1189</v>
      </c>
      <c r="I263" s="82"/>
    </row>
    <row r="264" spans="1:9" ht="12.75">
      <c r="A264" s="1" t="s">
        <v>1059</v>
      </c>
      <c r="B264" s="82" t="s">
        <v>89</v>
      </c>
      <c r="C264" s="83">
        <v>12366</v>
      </c>
      <c r="D264" s="74">
        <v>67.38</v>
      </c>
      <c r="E264" s="75">
        <f>C264/D264</f>
        <v>183.52626892252894</v>
      </c>
      <c r="H264" s="1"/>
      <c r="I264" s="82"/>
    </row>
    <row r="265" spans="1:9" ht="12.75">
      <c r="A265" s="1" t="s">
        <v>1063</v>
      </c>
      <c r="B265" s="82" t="s">
        <v>154</v>
      </c>
      <c r="C265" s="83">
        <v>6012</v>
      </c>
      <c r="D265" s="74">
        <v>63.28</v>
      </c>
      <c r="E265" s="75">
        <f>C265/D265</f>
        <v>95.0063211125158</v>
      </c>
      <c r="F265" s="1" t="s">
        <v>1187</v>
      </c>
      <c r="G265" s="1" t="s">
        <v>1188</v>
      </c>
      <c r="H265" s="23" t="s">
        <v>1189</v>
      </c>
      <c r="I265" s="82"/>
    </row>
    <row r="266" spans="1:9" ht="12.75">
      <c r="A266" s="1" t="s">
        <v>1067</v>
      </c>
      <c r="B266" s="82" t="s">
        <v>23</v>
      </c>
      <c r="C266" s="83">
        <v>61857</v>
      </c>
      <c r="D266" s="74">
        <v>31.88</v>
      </c>
      <c r="E266" s="75">
        <f>C266/D266</f>
        <v>1940.3074027603514</v>
      </c>
      <c r="H266" s="1"/>
      <c r="I266" s="82"/>
    </row>
    <row r="267" spans="1:9" ht="12.75">
      <c r="A267" s="1" t="s">
        <v>1071</v>
      </c>
      <c r="B267" s="82" t="s">
        <v>59</v>
      </c>
      <c r="C267" s="83">
        <v>8117</v>
      </c>
      <c r="D267" s="74">
        <v>138.89</v>
      </c>
      <c r="E267" s="75">
        <f>C267/D267</f>
        <v>58.44193246454029</v>
      </c>
      <c r="F267" s="1" t="s">
        <v>1172</v>
      </c>
      <c r="G267" s="1" t="s">
        <v>1173</v>
      </c>
      <c r="H267" s="23" t="s">
        <v>1174</v>
      </c>
      <c r="I267" s="82"/>
    </row>
    <row r="268" spans="1:9" ht="12.75">
      <c r="A268" s="1" t="s">
        <v>1074</v>
      </c>
      <c r="B268" s="82" t="s">
        <v>89</v>
      </c>
      <c r="C268" s="83">
        <v>8479</v>
      </c>
      <c r="D268" s="74">
        <v>26.92</v>
      </c>
      <c r="E268" s="75">
        <f>C268/D268</f>
        <v>314.9702823179792</v>
      </c>
      <c r="H268" s="1"/>
      <c r="I268" s="82"/>
    </row>
    <row r="269" spans="1:9" ht="12.75">
      <c r="A269" s="1" t="s">
        <v>1078</v>
      </c>
      <c r="B269" s="82" t="s">
        <v>23</v>
      </c>
      <c r="C269" s="83">
        <v>1700</v>
      </c>
      <c r="D269" s="74">
        <v>36.48</v>
      </c>
      <c r="E269" s="75">
        <f>C269/D269</f>
        <v>46.60087719298246</v>
      </c>
      <c r="H269" s="1"/>
      <c r="I269" s="82"/>
    </row>
    <row r="270" spans="1:9" ht="12.75">
      <c r="A270" s="1" t="s">
        <v>1082</v>
      </c>
      <c r="B270" s="82" t="s">
        <v>23</v>
      </c>
      <c r="C270" s="83">
        <v>1363</v>
      </c>
      <c r="D270" s="74">
        <v>34.81</v>
      </c>
      <c r="E270" s="75">
        <f>C270/D270</f>
        <v>39.1554151106004</v>
      </c>
      <c r="F270" s="1" t="s">
        <v>1184</v>
      </c>
      <c r="G270" s="1" t="s">
        <v>1185</v>
      </c>
      <c r="H270" s="1" t="s">
        <v>1186</v>
      </c>
      <c r="I270" s="82"/>
    </row>
    <row r="271" spans="1:9" ht="12.75">
      <c r="A271" s="1" t="s">
        <v>1116</v>
      </c>
      <c r="B271" s="82" t="s">
        <v>46</v>
      </c>
      <c r="C271" s="83">
        <v>4730</v>
      </c>
      <c r="D271" s="74">
        <v>29.46</v>
      </c>
      <c r="E271" s="75">
        <f>C271/D271</f>
        <v>160.55668703326543</v>
      </c>
      <c r="F271" s="1" t="s">
        <v>1166</v>
      </c>
      <c r="G271" s="1" t="s">
        <v>1167</v>
      </c>
      <c r="H271" s="23" t="s">
        <v>1168</v>
      </c>
      <c r="I271" s="82"/>
    </row>
    <row r="272" spans="1:9" ht="12.75">
      <c r="A272" s="1" t="s">
        <v>1090</v>
      </c>
      <c r="B272" s="82" t="s">
        <v>59</v>
      </c>
      <c r="C272" s="83">
        <v>14105</v>
      </c>
      <c r="D272" s="74">
        <v>54.42</v>
      </c>
      <c r="E272" s="75">
        <f>C272/D272</f>
        <v>259.1877986034546</v>
      </c>
      <c r="F272" s="1" t="s">
        <v>1190</v>
      </c>
      <c r="G272" s="1" t="s">
        <v>1191</v>
      </c>
      <c r="H272" s="23" t="s">
        <v>1192</v>
      </c>
      <c r="I272" s="82"/>
    </row>
    <row r="273" spans="1:9" ht="12.75">
      <c r="A273" s="1" t="s">
        <v>1094</v>
      </c>
      <c r="B273" s="82" t="s">
        <v>89</v>
      </c>
      <c r="C273" s="83">
        <v>10689</v>
      </c>
      <c r="D273" s="74">
        <v>251.91</v>
      </c>
      <c r="E273" s="75">
        <f>C273/D273</f>
        <v>42.43182088841253</v>
      </c>
      <c r="H273" s="1"/>
      <c r="I273" s="82"/>
    </row>
    <row r="274" spans="1:9" ht="12.75">
      <c r="A274" s="1" t="s">
        <v>1098</v>
      </c>
      <c r="B274" s="82" t="s">
        <v>46</v>
      </c>
      <c r="C274" s="83">
        <v>1201</v>
      </c>
      <c r="D274" s="74">
        <v>73.59</v>
      </c>
      <c r="E274" s="75">
        <f>C274/D274</f>
        <v>16.320152194591657</v>
      </c>
      <c r="F274" s="1" t="s">
        <v>1166</v>
      </c>
      <c r="G274" s="1" t="s">
        <v>1167</v>
      </c>
      <c r="H274" s="23" t="s">
        <v>1168</v>
      </c>
      <c r="I274" s="82"/>
    </row>
    <row r="275" spans="3:8" ht="12.75">
      <c r="C275" s="83"/>
      <c r="H275" s="1"/>
    </row>
    <row r="276" spans="3:8" ht="12.75">
      <c r="C276" s="83"/>
      <c r="H276" s="1"/>
    </row>
    <row r="277" spans="1:8" ht="12.75">
      <c r="A277" s="44" t="s">
        <v>1105</v>
      </c>
      <c r="C277" s="88">
        <f>SUM(C2:C274)</f>
        <v>3684224</v>
      </c>
      <c r="D277" s="89">
        <f>SUM(D2:D274)</f>
        <v>22971.240000000005</v>
      </c>
      <c r="E277" s="90">
        <f>C277/D277</f>
        <v>160.3842021588734</v>
      </c>
      <c r="H277" s="1"/>
    </row>
    <row r="278" spans="3:5" ht="12.75">
      <c r="C278" s="83"/>
      <c r="E278" s="74"/>
    </row>
    <row r="279" spans="3:4" ht="12.75">
      <c r="C279" s="83"/>
      <c r="D279" s="91"/>
    </row>
    <row r="280" spans="3:4" ht="12.75">
      <c r="C280" s="83"/>
      <c r="D280" s="91"/>
    </row>
    <row r="281" spans="3:8" ht="12.75">
      <c r="C281" s="83"/>
      <c r="D281" s="91"/>
      <c r="H281" s="76" t="s">
        <v>1223</v>
      </c>
    </row>
    <row r="282" spans="3:4" ht="12.75">
      <c r="C282" s="83"/>
      <c r="D282" s="91"/>
    </row>
    <row r="283" spans="3:4" ht="12.75">
      <c r="C283" s="83"/>
      <c r="D283" s="91"/>
    </row>
    <row r="284" spans="3:4" ht="12.75">
      <c r="C284" s="83"/>
      <c r="D284" s="91"/>
    </row>
    <row r="285" spans="3:4" ht="12.75">
      <c r="C285" s="83"/>
      <c r="D285" s="91"/>
    </row>
    <row r="286" spans="3:4" ht="12.75">
      <c r="C286" s="83"/>
      <c r="D286" s="91"/>
    </row>
    <row r="287" spans="3:4" ht="12.75">
      <c r="C287" s="83"/>
      <c r="D287" s="91"/>
    </row>
    <row r="288" spans="3:4" ht="12.75">
      <c r="C288" s="83"/>
      <c r="D288" s="91"/>
    </row>
    <row r="289" spans="3:4" ht="12.75">
      <c r="C289" s="83"/>
      <c r="D289" s="91"/>
    </row>
    <row r="290" spans="3:5" ht="12.75">
      <c r="C290" s="83"/>
      <c r="D290" s="91"/>
      <c r="E290" s="74"/>
    </row>
    <row r="291" spans="3:5" ht="12.75">
      <c r="C291" s="83"/>
      <c r="D291" s="91"/>
      <c r="E291" s="74"/>
    </row>
    <row r="292" spans="3:5" ht="12.75">
      <c r="C292" s="83"/>
      <c r="D292" s="91"/>
      <c r="E292" s="74"/>
    </row>
    <row r="293" spans="3:4" ht="12.75">
      <c r="C293" s="83"/>
      <c r="D293" s="91"/>
    </row>
    <row r="294" spans="3:4" ht="12.75">
      <c r="C294" s="83"/>
      <c r="D294" s="91"/>
    </row>
    <row r="295" spans="3:4" ht="12.75">
      <c r="C295" s="83"/>
      <c r="D295" s="91"/>
    </row>
    <row r="296" spans="3:4" ht="12.75">
      <c r="C296" s="83"/>
      <c r="D296" s="91"/>
    </row>
    <row r="297" spans="3:4" ht="12.75">
      <c r="C297" s="83"/>
      <c r="D297" s="91"/>
    </row>
    <row r="298" spans="3:4" ht="12.75">
      <c r="C298" s="83"/>
      <c r="D298" s="91"/>
    </row>
    <row r="299" spans="3:4" ht="12.75">
      <c r="C299" s="83"/>
      <c r="D299" s="91"/>
    </row>
    <row r="300" spans="3:4" ht="12.75">
      <c r="C300" s="83"/>
      <c r="D300" s="91"/>
    </row>
    <row r="301" spans="3:4" ht="12.75">
      <c r="C301" s="83"/>
      <c r="D301" s="91"/>
    </row>
    <row r="302" spans="3:4" ht="12.75">
      <c r="C302" s="83"/>
      <c r="D302" s="91"/>
    </row>
    <row r="303" spans="3:4" ht="12.75">
      <c r="C303" s="83"/>
      <c r="D303" s="91"/>
    </row>
    <row r="304" spans="3:4" ht="12.75">
      <c r="C304" s="83"/>
      <c r="D304" s="91"/>
    </row>
    <row r="305" spans="3:4" ht="12.75">
      <c r="C305" s="83"/>
      <c r="D305" s="91"/>
    </row>
    <row r="306" spans="3:4" ht="12.75">
      <c r="C306" s="83"/>
      <c r="D306" s="91"/>
    </row>
    <row r="307" spans="3:4" ht="12.75">
      <c r="C307" s="83"/>
      <c r="D307" s="91"/>
    </row>
    <row r="308" spans="3:4" ht="12.75">
      <c r="C308" s="83"/>
      <c r="D308" s="91"/>
    </row>
    <row r="309" spans="3:4" ht="12.75">
      <c r="C309" s="83"/>
      <c r="D309" s="91"/>
    </row>
    <row r="310" spans="3:4" ht="12.75">
      <c r="C310" s="83"/>
      <c r="D310" s="91"/>
    </row>
    <row r="311" spans="3:4" ht="12.75">
      <c r="C311" s="83"/>
      <c r="D311" s="91"/>
    </row>
    <row r="312" spans="3:4" ht="12.75">
      <c r="C312" s="83"/>
      <c r="D312" s="91"/>
    </row>
    <row r="313" spans="3:4" ht="12.75">
      <c r="C313" s="83"/>
      <c r="D313" s="91"/>
    </row>
    <row r="314" spans="3:4" ht="12.75">
      <c r="C314" s="83"/>
      <c r="D314" s="91"/>
    </row>
    <row r="315" spans="3:4" ht="12.75">
      <c r="C315" s="83"/>
      <c r="D315" s="91"/>
    </row>
    <row r="316" spans="3:4" ht="12.75">
      <c r="C316" s="83"/>
      <c r="D316" s="91"/>
    </row>
    <row r="317" spans="3:4" ht="12.75">
      <c r="C317" s="83"/>
      <c r="D317" s="91"/>
    </row>
    <row r="318" spans="3:4" ht="12.75">
      <c r="C318" s="83"/>
      <c r="D318" s="91"/>
    </row>
    <row r="319" spans="3:4" ht="12.75">
      <c r="C319" s="83"/>
      <c r="D319" s="91"/>
    </row>
    <row r="320" spans="3:4" ht="12.75">
      <c r="C320" s="83"/>
      <c r="D320" s="91"/>
    </row>
    <row r="321" spans="3:4" ht="12.75">
      <c r="C321" s="83"/>
      <c r="D321" s="91"/>
    </row>
    <row r="322" spans="3:4" ht="12.75">
      <c r="C322" s="83"/>
      <c r="D322" s="91"/>
    </row>
    <row r="323" spans="3:4" ht="12.75">
      <c r="C323" s="83"/>
      <c r="D323" s="91"/>
    </row>
    <row r="324" spans="3:4" ht="12.75">
      <c r="C324" s="83"/>
      <c r="D324" s="91"/>
    </row>
    <row r="325" spans="3:4" ht="12.75">
      <c r="C325" s="83"/>
      <c r="D325" s="91"/>
    </row>
    <row r="326" spans="3:4" ht="12.75">
      <c r="C326" s="83"/>
      <c r="D326" s="91"/>
    </row>
    <row r="327" spans="3:4" ht="12.75">
      <c r="C327" s="83"/>
      <c r="D327" s="91"/>
    </row>
    <row r="328" spans="3:4" ht="12.75">
      <c r="C328" s="83"/>
      <c r="D328" s="91"/>
    </row>
    <row r="329" spans="3:4" ht="12.75">
      <c r="C329" s="83"/>
      <c r="D329" s="91"/>
    </row>
    <row r="330" spans="3:4" ht="12.75">
      <c r="C330" s="83"/>
      <c r="D330" s="91"/>
    </row>
    <row r="331" spans="3:4" ht="12.75">
      <c r="C331" s="83"/>
      <c r="D331" s="91"/>
    </row>
    <row r="332" spans="3:4" ht="12.75">
      <c r="C332" s="83"/>
      <c r="D332" s="91"/>
    </row>
    <row r="333" spans="3:4" ht="12.75">
      <c r="C333" s="83"/>
      <c r="D333" s="91"/>
    </row>
    <row r="334" spans="3:4" ht="12.75">
      <c r="C334" s="83"/>
      <c r="D334" s="91"/>
    </row>
    <row r="335" spans="3:4" ht="12.75">
      <c r="C335" s="83"/>
      <c r="D335" s="91"/>
    </row>
    <row r="336" spans="3:4" ht="12.75">
      <c r="C336" s="83"/>
      <c r="D336" s="91"/>
    </row>
    <row r="337" spans="3:4" ht="12.75">
      <c r="C337" s="83"/>
      <c r="D337" s="91"/>
    </row>
    <row r="338" spans="3:4" ht="12.75">
      <c r="C338" s="83"/>
      <c r="D338" s="91"/>
    </row>
    <row r="339" spans="3:4" ht="12.75">
      <c r="C339" s="83"/>
      <c r="D339" s="91"/>
    </row>
    <row r="340" spans="3:5" ht="12.75">
      <c r="C340" s="83"/>
      <c r="D340" s="91"/>
      <c r="E340" s="74"/>
    </row>
    <row r="341" spans="3:5" ht="12.75">
      <c r="C341" s="83"/>
      <c r="D341" s="91"/>
      <c r="E341" s="74"/>
    </row>
    <row r="342" spans="3:5" ht="12.75">
      <c r="C342" s="83"/>
      <c r="D342" s="91"/>
      <c r="E342" s="74"/>
    </row>
    <row r="343" spans="3:4" ht="12.75">
      <c r="C343" s="83"/>
      <c r="D343" s="91"/>
    </row>
    <row r="344" spans="3:4" ht="12.75">
      <c r="C344" s="83"/>
      <c r="D344" s="91"/>
    </row>
    <row r="345" spans="3:4" ht="12.75">
      <c r="C345" s="83"/>
      <c r="D345" s="91"/>
    </row>
    <row r="346" spans="3:4" ht="12.75">
      <c r="C346" s="83"/>
      <c r="D346" s="91"/>
    </row>
    <row r="347" spans="3:4" ht="12.75">
      <c r="C347" s="83"/>
      <c r="D347" s="91"/>
    </row>
    <row r="348" spans="3:4" ht="12.75">
      <c r="C348" s="83"/>
      <c r="D348" s="91"/>
    </row>
    <row r="349" spans="3:4" ht="12.75">
      <c r="C349" s="83"/>
      <c r="D349" s="91"/>
    </row>
    <row r="350" spans="3:4" ht="12.75">
      <c r="C350" s="83"/>
      <c r="D350" s="91"/>
    </row>
    <row r="351" spans="3:4" ht="12.75">
      <c r="C351" s="83"/>
      <c r="D351" s="91"/>
    </row>
    <row r="352" spans="3:4" ht="12.75">
      <c r="C352" s="83"/>
      <c r="D352" s="91"/>
    </row>
    <row r="353" spans="3:4" ht="12.75">
      <c r="C353" s="83"/>
      <c r="D353" s="91"/>
    </row>
    <row r="354" spans="3:4" ht="12.75">
      <c r="C354" s="83"/>
      <c r="D354" s="91"/>
    </row>
    <row r="355" spans="3:4" ht="12.75">
      <c r="C355" s="83"/>
      <c r="D355" s="91"/>
    </row>
    <row r="356" spans="3:4" ht="12.75">
      <c r="C356" s="83"/>
      <c r="D356" s="91"/>
    </row>
    <row r="357" spans="3:4" ht="12.75">
      <c r="C357" s="83"/>
      <c r="D357" s="91"/>
    </row>
    <row r="358" spans="3:4" ht="12.75">
      <c r="C358" s="83"/>
      <c r="D358" s="91"/>
    </row>
    <row r="359" spans="3:4" ht="12.75">
      <c r="C359" s="83"/>
      <c r="D359" s="91"/>
    </row>
    <row r="360" spans="3:4" ht="12.75">
      <c r="C360" s="83"/>
      <c r="D360" s="91"/>
    </row>
    <row r="361" spans="3:4" ht="12.75">
      <c r="C361" s="83"/>
      <c r="D361" s="91"/>
    </row>
    <row r="362" spans="3:4" ht="12.75">
      <c r="C362" s="83"/>
      <c r="D362" s="91"/>
    </row>
    <row r="363" spans="3:4" ht="12.75">
      <c r="C363" s="83"/>
      <c r="D363" s="91"/>
    </row>
    <row r="364" spans="3:4" ht="12.75">
      <c r="C364" s="83"/>
      <c r="D364" s="91"/>
    </row>
    <row r="365" spans="3:4" ht="12.75">
      <c r="C365" s="83"/>
      <c r="D365" s="91"/>
    </row>
    <row r="366" spans="3:4" ht="12.75">
      <c r="C366" s="83"/>
      <c r="D366" s="91"/>
    </row>
    <row r="367" spans="3:4" ht="12.75">
      <c r="C367" s="83"/>
      <c r="D367" s="91"/>
    </row>
    <row r="368" spans="3:4" ht="12.75">
      <c r="C368" s="83"/>
      <c r="D368" s="91"/>
    </row>
    <row r="369" spans="3:4" ht="12.75">
      <c r="C369" s="83"/>
      <c r="D369" s="91"/>
    </row>
    <row r="370" spans="3:4" ht="12.75">
      <c r="C370" s="83"/>
      <c r="D370" s="91"/>
    </row>
    <row r="371" spans="3:4" ht="12.75">
      <c r="C371" s="83"/>
      <c r="D371" s="91"/>
    </row>
    <row r="372" spans="3:4" ht="12.75">
      <c r="C372" s="83"/>
      <c r="D372" s="91"/>
    </row>
    <row r="373" spans="3:4" ht="12.75">
      <c r="C373" s="83"/>
      <c r="D373" s="91"/>
    </row>
    <row r="374" spans="3:4" ht="12.75">
      <c r="C374" s="83"/>
      <c r="D374" s="91"/>
    </row>
    <row r="375" spans="3:4" ht="12.75">
      <c r="C375" s="83"/>
      <c r="D375" s="91"/>
    </row>
    <row r="376" spans="3:4" ht="12.75">
      <c r="C376" s="83"/>
      <c r="D376" s="91"/>
    </row>
    <row r="377" spans="3:4" ht="12.75">
      <c r="C377" s="83"/>
      <c r="D377" s="91"/>
    </row>
    <row r="378" spans="3:4" ht="12.75">
      <c r="C378" s="83"/>
      <c r="D378" s="91"/>
    </row>
    <row r="379" spans="3:4" ht="12.75">
      <c r="C379" s="83"/>
      <c r="D379" s="91"/>
    </row>
    <row r="380" spans="3:4" ht="12.75">
      <c r="C380" s="83"/>
      <c r="D380" s="91"/>
    </row>
    <row r="381" spans="3:4" ht="12.75">
      <c r="C381" s="83"/>
      <c r="D381" s="91"/>
    </row>
    <row r="382" spans="3:4" ht="12.75">
      <c r="C382" s="83"/>
      <c r="D382" s="91"/>
    </row>
    <row r="383" spans="3:4" ht="12.75">
      <c r="C383" s="83"/>
      <c r="D383" s="91"/>
    </row>
    <row r="384" spans="3:5" ht="12.75">
      <c r="C384" s="83"/>
      <c r="D384" s="91"/>
      <c r="E384" s="74"/>
    </row>
    <row r="385" spans="3:5" ht="12.75">
      <c r="C385" s="83"/>
      <c r="D385" s="91"/>
      <c r="E385" s="74"/>
    </row>
    <row r="386" spans="3:5" ht="12.75">
      <c r="C386" s="83"/>
      <c r="D386" s="91"/>
      <c r="E386" s="74"/>
    </row>
    <row r="387" spans="3:4" ht="12.75">
      <c r="C387" s="83"/>
      <c r="D387" s="91"/>
    </row>
    <row r="388" spans="3:4" ht="12.75">
      <c r="C388" s="83"/>
      <c r="D388" s="91"/>
    </row>
    <row r="389" spans="3:4" ht="12.75">
      <c r="C389" s="83"/>
      <c r="D389" s="91"/>
    </row>
    <row r="390" spans="3:4" ht="12.75">
      <c r="C390" s="83"/>
      <c r="D390" s="91"/>
    </row>
    <row r="391" spans="3:4" ht="12.75">
      <c r="C391" s="83"/>
      <c r="D391" s="91"/>
    </row>
    <row r="392" spans="3:4" ht="12.75">
      <c r="C392" s="83"/>
      <c r="D392" s="91"/>
    </row>
    <row r="393" spans="3:4" ht="12.75">
      <c r="C393" s="83"/>
      <c r="D393" s="91"/>
    </row>
    <row r="394" spans="3:4" ht="12.75">
      <c r="C394" s="83"/>
      <c r="D394" s="91"/>
    </row>
    <row r="395" spans="3:4" ht="12.75">
      <c r="C395" s="83"/>
      <c r="D395" s="91"/>
    </row>
    <row r="396" spans="3:4" ht="12.75">
      <c r="C396" s="83"/>
      <c r="D396" s="91"/>
    </row>
    <row r="397" spans="3:4" ht="12.75">
      <c r="C397" s="83"/>
      <c r="D397" s="91"/>
    </row>
    <row r="398" spans="3:4" ht="12.75">
      <c r="C398" s="83"/>
      <c r="D398" s="91"/>
    </row>
    <row r="399" spans="3:4" ht="12.75">
      <c r="C399" s="83"/>
      <c r="D399" s="91"/>
    </row>
    <row r="400" spans="3:4" ht="12.75">
      <c r="C400" s="83"/>
      <c r="D400" s="91"/>
    </row>
    <row r="401" spans="3:4" ht="12.75">
      <c r="C401" s="83"/>
      <c r="D401" s="91"/>
    </row>
    <row r="402" spans="3:4" ht="12.75">
      <c r="C402" s="83"/>
      <c r="D402" s="91"/>
    </row>
    <row r="403" spans="3:4" ht="12.75">
      <c r="C403" s="83"/>
      <c r="D403" s="91"/>
    </row>
    <row r="404" spans="3:4" ht="12.75">
      <c r="C404" s="83"/>
      <c r="D404" s="91"/>
    </row>
    <row r="405" spans="3:4" ht="12.75">
      <c r="C405" s="83"/>
      <c r="D405" s="91"/>
    </row>
    <row r="406" spans="3:4" ht="12.75">
      <c r="C406" s="83"/>
      <c r="D406" s="91"/>
    </row>
    <row r="407" spans="3:4" ht="12.75">
      <c r="C407" s="74"/>
      <c r="D407" s="91"/>
    </row>
    <row r="408" spans="3:4" ht="12.75">
      <c r="C408" s="74"/>
      <c r="D408" s="91"/>
    </row>
    <row r="409" spans="3:4" ht="12.75">
      <c r="C409" s="74"/>
      <c r="D409" s="91"/>
    </row>
    <row r="410" spans="3:4" ht="12.75">
      <c r="C410" s="74"/>
      <c r="D410" s="91"/>
    </row>
    <row r="411" spans="3:4" ht="12.75">
      <c r="C411" s="74"/>
      <c r="D411" s="91"/>
    </row>
    <row r="412" spans="3:4" ht="12.75">
      <c r="C412" s="74"/>
      <c r="D412" s="91"/>
    </row>
    <row r="413" spans="3:4" ht="12.75">
      <c r="C413" s="74"/>
      <c r="D413" s="91"/>
    </row>
    <row r="414" ht="12.75">
      <c r="D414" s="91"/>
    </row>
    <row r="415" ht="12.75">
      <c r="D415" s="91"/>
    </row>
    <row r="416" ht="12.75">
      <c r="D416" s="91"/>
    </row>
    <row r="417" ht="12.75">
      <c r="D417" s="91"/>
    </row>
    <row r="418" ht="12.75">
      <c r="D418" s="91"/>
    </row>
    <row r="419" ht="12.75">
      <c r="D419" s="91"/>
    </row>
    <row r="420" ht="12.75">
      <c r="D420" s="91"/>
    </row>
    <row r="421" ht="12.75">
      <c r="D421" s="91"/>
    </row>
    <row r="422" ht="12.75">
      <c r="D422" s="91"/>
    </row>
    <row r="423" ht="12.75">
      <c r="D423" s="91"/>
    </row>
    <row r="424" ht="12.75">
      <c r="D424" s="91"/>
    </row>
    <row r="425" spans="4:5" ht="12.75">
      <c r="D425" s="91"/>
      <c r="E425" s="74"/>
    </row>
    <row r="426" spans="4:5" ht="12.75">
      <c r="D426" s="91"/>
      <c r="E426" s="74"/>
    </row>
    <row r="427" spans="4:5" ht="12.75">
      <c r="D427" s="91"/>
      <c r="E427" s="74"/>
    </row>
    <row r="428" ht="12.75">
      <c r="D428" s="91"/>
    </row>
    <row r="429" ht="12.75">
      <c r="D429" s="91"/>
    </row>
    <row r="430" ht="12.75">
      <c r="D430" s="91"/>
    </row>
    <row r="431" ht="12.75">
      <c r="D431" s="91"/>
    </row>
    <row r="432" ht="12.75">
      <c r="D432" s="91"/>
    </row>
    <row r="433" ht="12.75">
      <c r="D433" s="91"/>
    </row>
    <row r="434" ht="12.75">
      <c r="D434" s="91"/>
    </row>
    <row r="435" ht="12.75">
      <c r="D435" s="91"/>
    </row>
    <row r="436" ht="12.75">
      <c r="D436" s="91"/>
    </row>
    <row r="437" ht="12.75">
      <c r="D437" s="91"/>
    </row>
    <row r="438" spans="4:5" ht="12.75">
      <c r="D438" s="91"/>
      <c r="E438" s="74"/>
    </row>
    <row r="439" spans="4:5" ht="12.75">
      <c r="D439" s="91"/>
      <c r="E439" s="74"/>
    </row>
    <row r="440" spans="4:5" ht="12.75">
      <c r="D440" s="91"/>
      <c r="E440" s="74"/>
    </row>
  </sheetData>
  <sheetProtection selectLockedCells="1" selectUnlockedCells="1"/>
  <hyperlinks>
    <hyperlink ref="H2" r:id="rId1" display="www.uc-amiatavaldorcia.gov.it"/>
    <hyperlink ref="H3" r:id="rId2" display="www.ucap.info"/>
    <hyperlink ref="H6" r:id="rId3" display="www.valtiberina.toscana.it"/>
    <hyperlink ref="H7" r:id="rId4" display="www.cm-amiata.gr.it"/>
    <hyperlink ref="H10" r:id="rId5" display="www.unionedicomunimontanalunigiana.it"/>
    <hyperlink ref="H11" r:id="rId6" display="www.valtiberina.toscana.it"/>
    <hyperlink ref="H12" r:id="rId7" display="www.ucmediavalle.it"/>
    <hyperlink ref="H14" r:id="rId8" display="www.unionedicomunimontanalunigiana.it"/>
    <hyperlink ref="H15" r:id="rId9" display="www.uc-mugello.fi.it"/>
    <hyperlink ref="H16" r:id="rId10" display="www.unionechiantifiorentino.it"/>
    <hyperlink ref="H17" r:id="rId11" display="www.ucmediavalle.it"/>
    <hyperlink ref="H20" r:id="rId12" display="www.unione.valdera.pi.it"/>
    <hyperlink ref="H21" r:id="rId13" display="www.ucmediavalle.it"/>
    <hyperlink ref="H22" r:id="rId14" display="www.uc-mugello.fi.it"/>
    <hyperlink ref="H26" r:id="rId15" display="www.unione.valdera.pi.it"/>
    <hyperlink ref="H28" r:id="rId16" display="www.unione.valdera.pi.it"/>
    <hyperlink ref="H30" r:id="rId17" display="www.unionedicomunialtaversilia.lu.it"/>
    <hyperlink ref="H35" display="www.ucgarfagnana.lu.it"/>
    <hyperlink ref="H36" r:id="rId18" display="www.cmvaldibisenzio.it"/>
    <hyperlink ref="H38" r:id="rId19" display="www.unione.valdera.pi.it"/>
    <hyperlink ref="H42" r:id="rId20" display="www.empolese-valdelsa.it"/>
    <hyperlink ref="H44" r:id="rId21" display="www.valtiberina.toscana.it"/>
    <hyperlink ref="H45" display="www.ucgarfagnana.lu.it"/>
    <hyperlink ref="H49" r:id="rId22" display="www.unione.valdera.pi.it"/>
    <hyperlink ref="H51" r:id="rId23" display="www.unionedicomunimontanalunigiana.it"/>
    <hyperlink ref="H54" r:id="rId24" display="www.cm-amiata.gr.it"/>
    <hyperlink ref="H55" r:id="rId25" display="www.uc.casentino.toscana.it"/>
    <hyperlink ref="H56" r:id="rId26" display="www.uc.casentino.toscana.it"/>
    <hyperlink ref="H57" r:id="rId27" display="www.empolese-valdelsa.it"/>
    <hyperlink ref="H59" r:id="rId28" display="www.unionepratomagno.ar.it"/>
    <hyperlink ref="H60" r:id="rId29" display="www.cm-amiata.gr.it"/>
    <hyperlink ref="H62" r:id="rId30" display="www.unione.collimarittimipisani.pi.it"/>
    <hyperlink ref="H64" display="www.ucgarfagnana.lu.it"/>
    <hyperlink ref="H66" r:id="rId31" display="www.unionepratomagno.ar.it"/>
    <hyperlink ref="H68" r:id="rId32" display="www.uc-amiatavaldorcia.gov.it"/>
    <hyperlink ref="H70" display="www.ucgarfagnana.lu.it"/>
    <hyperlink ref="H73" r:id="rId33" display="www.empolese-valdelsa.it"/>
    <hyperlink ref="H74" r:id="rId34" display="www.empolese-valdelsa.it"/>
    <hyperlink ref="H75" r:id="rId35" display="www.unionecomuni.valdichiana.si.it"/>
    <hyperlink ref="H76" r:id="rId36" display="www.unionecomuni.valdichiana.si.it"/>
    <hyperlink ref="H77" r:id="rId37" display="parco.altavaldera.it"/>
    <hyperlink ref="H79" r:id="rId38" display="www.uc.casentino.toscana.it"/>
    <hyperlink ref="H80" r:id="rId39" display="www.valdimerse.si.it"/>
    <hyperlink ref="H81" r:id="rId40" display="www.unionecomuni.valdichiana.si.it"/>
    <hyperlink ref="H82" r:id="rId41" display="www.uc.casentino.toscana.it"/>
    <hyperlink ref="H88" r:id="rId42" display="www.unionedicomunimontanalunigiana.it"/>
    <hyperlink ref="H89" r:id="rId43" display="www.ucmediavalle.it"/>
    <hyperlink ref="H92" r:id="rId44" display="www.uc-mugello.fi.it"/>
    <hyperlink ref="H93" r:id="rId45" display="www.empolese-valdelsa.it"/>
    <hyperlink ref="H94" display="www.ucgarfagnana.lu.it"/>
    <hyperlink ref="H98" r:id="rId46" display="www.unionedicomunimontanalunigiana.it"/>
    <hyperlink ref="H100" r:id="rId47" display="www.uc-mugello.fi.it"/>
    <hyperlink ref="H101" r:id="rId48" display="www.unionedicomunimontanalunigiana.it"/>
    <hyperlink ref="H104" r:id="rId49" display="www.unionedicomunialtaversilia.lu.it"/>
    <hyperlink ref="H105" display="www.ucgarfagnana.lu.it"/>
    <hyperlink ref="H106" r:id="rId50" display="www.unionedicomunimontanalunigiana.it"/>
    <hyperlink ref="H107" r:id="rId51" display="www.empolese-valdelsa.it"/>
    <hyperlink ref="H109" display="www.ucgarfagnana.lu.it"/>
    <hyperlink ref="H110" r:id="rId52" display="www.empolese-valdelsa.it"/>
    <hyperlink ref="H112" r:id="rId53" display="www.unionechiantifiorentino.it"/>
    <hyperlink ref="H117" r:id="rId54" display="parco.altavaldera.it"/>
    <hyperlink ref="H122" r:id="rId55" display="www.unionedicomunimontanalunigiana.it"/>
    <hyperlink ref="H124" r:id="rId56" display="www.uc-valdarnoevaldisieve.fi.it"/>
    <hyperlink ref="H125" r:id="rId57" display="www.unionepratomagno.ar.it"/>
    <hyperlink ref="H129" r:id="rId58" display="www.uc-collinedelfiora.it"/>
    <hyperlink ref="H134" r:id="rId59" display="www.uc-mugello.fi.it"/>
    <hyperlink ref="H137" r:id="rId60" display="www.unionecomunicollinemetallifere.it"/>
    <hyperlink ref="H138" r:id="rId61" display="www.unionedicomunialtaversilia.lu.it"/>
    <hyperlink ref="H139" display="www.ucgarfagnana.lu.it"/>
    <hyperlink ref="H140" display="www.ucgarfagnana.lu.it"/>
    <hyperlink ref="H142" r:id="rId62" display="www.empolese-valdelsa.it"/>
    <hyperlink ref="H149" r:id="rId63" display="www.umavc.it"/>
    <hyperlink ref="H150" r:id="rId64" display="www.empolese-valdelsa.it"/>
    <hyperlink ref="H151" r:id="rId65" display="www.uc.casentino.toscana.it"/>
    <hyperlink ref="H153" r:id="rId66" display="www.unionecomuni.valdichiana.si.it"/>
    <hyperlink ref="H154" r:id="rId67" display="www.valtiberina.toscana.it"/>
    <hyperlink ref="H157" r:id="rId68" display="www.unionecomunicollinemetallifere.it"/>
    <hyperlink ref="H158" r:id="rId69" display="www.unione.collimarittimipisani.pi.it"/>
    <hyperlink ref="H159" r:id="rId70" display="www.empolese-valdelsa.it"/>
    <hyperlink ref="H161" r:id="rId71" display="www.umavc.it"/>
    <hyperlink ref="H162" r:id="rId72" display="www.valdimerse.si.it"/>
    <hyperlink ref="H163" r:id="rId73" display="www.unionecomunicollinemetallifere.it"/>
    <hyperlink ref="H166" r:id="rId74" display="www.unionedicomunimontanalunigiana.it"/>
    <hyperlink ref="H167" r:id="rId75" display="www.valdimerse.si.it"/>
    <hyperlink ref="H170" r:id="rId76" display="www.uc.casentino.toscana.it"/>
    <hyperlink ref="H171" r:id="rId77" display="www.unione.valdera.pi.it"/>
    <hyperlink ref="H172" r:id="rId78" display="www.uc-mugello.fi.it"/>
    <hyperlink ref="H173" r:id="rId79" display="parco.altavaldera.it"/>
    <hyperlink ref="H174" r:id="rId80" display="www.uc-valdarnoevaldisieve.fi.it"/>
    <hyperlink ref="H175" r:id="rId81" display="www.ucmediavalle.it"/>
    <hyperlink ref="H177" r:id="rId82" display="www.uc-amiatavaldorcia.gov.it"/>
    <hyperlink ref="H178" display="www.ucgarfagnana.lu.it"/>
    <hyperlink ref="H179" r:id="rId83" display="www.unionecomuni.valdichiana.si.it"/>
    <hyperlink ref="H180" r:id="rId84" display="www.unionedicomunialtaversilia.lu.it"/>
    <hyperlink ref="H182" display="www.ucgarfagnana.lu.it"/>
    <hyperlink ref="H187" r:id="rId85" display="www.uc-collinedelfiora.it"/>
    <hyperlink ref="H188" r:id="rId86" display="www.unionedicomunimontanalunigiana.it"/>
    <hyperlink ref="H191" r:id="rId87" display="www.umavc.it"/>
    <hyperlink ref="H193" r:id="rId88" display="www.uc-valdarnoevaldisieve.fi.it"/>
    <hyperlink ref="H195" r:id="rId89" display="www.unione.valdera.pi.it"/>
    <hyperlink ref="H197" r:id="rId90" display="www.uc.casentino.toscana.it"/>
    <hyperlink ref="H205" r:id="rId91" display="www.uc-amiatavaldorcia.gov.it"/>
    <hyperlink ref="H208" r:id="rId92" display="www.uc-valdarnoevaldisieve.fi.it"/>
    <hyperlink ref="H211" r:id="rId93" display="www.unione.collimarittimipisani.pi.it"/>
    <hyperlink ref="H212" r:id="rId94" display="www.cm-amiata.gr.it"/>
    <hyperlink ref="H215" r:id="rId95" display="www.uc-valdarnoevaldisieve.fi.it"/>
    <hyperlink ref="H216" r:id="rId96" display="www.ucap.info"/>
    <hyperlink ref="H217" r:id="rId97" display="www.unionecomuni.valdichiana.si.it"/>
    <hyperlink ref="H218" r:id="rId98" display="www.unionechiantifiorentino.it"/>
    <hyperlink ref="H222" r:id="rId99" display="www.uc-valdarnoevaldisieve.fi.it"/>
    <hyperlink ref="H223" r:id="rId100" display="www.ucap.info"/>
    <hyperlink ref="H225" r:id="rId101" display="www.uc-amiatavaldorcia.gov.it"/>
    <hyperlink ref="H226" display="www.ucgarfagnana.lu.it"/>
    <hyperlink ref="H228" r:id="rId102" display="www.valtiberina.toscana.it"/>
    <hyperlink ref="H230" r:id="rId103" display="www.cm-amiata.gr.it"/>
    <hyperlink ref="H233" r:id="rId104" display="www.unionecomuni.valdichiana.si.it"/>
    <hyperlink ref="H238" r:id="rId105" display="www.uc-mugello.fi.it"/>
    <hyperlink ref="H239" r:id="rId106" display="www.cm-amiata.gr.it"/>
    <hyperlink ref="H240" r:id="rId107" display="www.cm-amiata.gr.it"/>
    <hyperlink ref="H241" r:id="rId108" display="www.unionedicomunialtaversilia.lu.it"/>
    <hyperlink ref="H243" r:id="rId109" display="www.valtiberina.toscana.it"/>
    <hyperlink ref="H247" display="www.ucgarfagnana.lu.it"/>
    <hyperlink ref="H248" r:id="rId110" display="www.unionecomuni.valdichiana.si.it"/>
    <hyperlink ref="H249" r:id="rId111" display="www.uc-collinedelfiora.it"/>
    <hyperlink ref="H250" r:id="rId112" display="www.valdimerse.si.it"/>
    <hyperlink ref="H251" r:id="rId113" display="www.unionedicomunialtaversilia.lu.it"/>
    <hyperlink ref="H254" r:id="rId114" display="www.uc.casentino.toscana.it"/>
    <hyperlink ref="H256" r:id="rId115" display="parco.altavaldera.it"/>
    <hyperlink ref="H257" r:id="rId116" display="www.unionecomuni.valdichiana.si.it"/>
    <hyperlink ref="H258" r:id="rId117" display="www.unionecomuni.valdichiana.si.it"/>
    <hyperlink ref="H259" r:id="rId118" display="www.unionedicomunimontanalunigiana.it"/>
    <hyperlink ref="H263" r:id="rId119" display="www.cmvaldibisenzio.it"/>
    <hyperlink ref="H265" r:id="rId120" display="www.cmvaldibisenzio.it"/>
    <hyperlink ref="H267" r:id="rId121" display="www.uc-mugello.fi.it"/>
    <hyperlink ref="H270" display="www.ucgarfagnana.lu.it"/>
    <hyperlink ref="H271" r:id="rId122" display="www.unionedicomunimontanalunigiana.it"/>
    <hyperlink ref="H272" r:id="rId123" display="www.empolese-valdelsa.it"/>
    <hyperlink ref="H274" r:id="rId124" display="www.unionedicomunimontanalunigiana.i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4"/>
  <sheetViews>
    <sheetView zoomScale="90" zoomScaleNormal="90" workbookViewId="0" topLeftCell="A34">
      <selection activeCell="A58" sqref="A58"/>
    </sheetView>
  </sheetViews>
  <sheetFormatPr defaultColWidth="9.140625" defaultRowHeight="12.75"/>
  <cols>
    <col min="1" max="1" width="24.57421875" style="23" customWidth="1"/>
    <col min="2" max="2" width="11.28125" style="23" customWidth="1"/>
    <col min="3" max="3" width="39.00390625" style="23" customWidth="1"/>
    <col min="4" max="4" width="47.8515625" style="23" customWidth="1"/>
    <col min="5" max="16384" width="9.00390625" style="23" customWidth="1"/>
  </cols>
  <sheetData>
    <row r="1" spans="1:256" ht="24.75" customHeight="1">
      <c r="A1" s="33" t="s">
        <v>0</v>
      </c>
      <c r="B1" s="36" t="s">
        <v>2</v>
      </c>
      <c r="C1" s="36" t="s">
        <v>1224</v>
      </c>
      <c r="D1" s="36" t="s">
        <v>1225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4" ht="12.75">
      <c r="A2" s="23" t="s">
        <v>7</v>
      </c>
      <c r="B2" s="23" t="s">
        <v>9</v>
      </c>
      <c r="C2" s="23" t="s">
        <v>1226</v>
      </c>
      <c r="D2" s="23" t="s">
        <v>1227</v>
      </c>
    </row>
    <row r="3" spans="1:4" ht="12.75">
      <c r="A3" s="41" t="s">
        <v>12</v>
      </c>
      <c r="B3" s="23" t="s">
        <v>14</v>
      </c>
      <c r="C3" s="23" t="s">
        <v>1228</v>
      </c>
      <c r="D3" s="23" t="s">
        <v>1229</v>
      </c>
    </row>
    <row r="4" spans="1:4" ht="12.75">
      <c r="A4" s="23" t="s">
        <v>17</v>
      </c>
      <c r="B4" s="23" t="s">
        <v>14</v>
      </c>
      <c r="C4" s="23" t="s">
        <v>1228</v>
      </c>
      <c r="D4" s="23" t="s">
        <v>1229</v>
      </c>
    </row>
    <row r="5" spans="1:4" ht="12.75">
      <c r="A5" s="23" t="s">
        <v>21</v>
      </c>
      <c r="B5" s="23" t="s">
        <v>23</v>
      </c>
      <c r="C5" s="23" t="s">
        <v>1230</v>
      </c>
      <c r="D5" s="23" t="s">
        <v>1231</v>
      </c>
    </row>
    <row r="6" spans="1:4" ht="12.75">
      <c r="A6" s="23" t="s">
        <v>26</v>
      </c>
      <c r="B6" s="23" t="s">
        <v>28</v>
      </c>
      <c r="C6" s="23" t="s">
        <v>1226</v>
      </c>
      <c r="D6" s="23" t="s">
        <v>1232</v>
      </c>
    </row>
    <row r="7" spans="1:4" ht="12.75">
      <c r="A7" s="23" t="s">
        <v>31</v>
      </c>
      <c r="B7" s="23" t="s">
        <v>33</v>
      </c>
      <c r="C7" s="23" t="s">
        <v>1226</v>
      </c>
      <c r="D7" s="23" t="s">
        <v>1233</v>
      </c>
    </row>
    <row r="8" spans="1:4" ht="12.75">
      <c r="A8" s="23" t="s">
        <v>36</v>
      </c>
      <c r="B8" s="23" t="s">
        <v>28</v>
      </c>
      <c r="C8" s="23" t="s">
        <v>1226</v>
      </c>
      <c r="D8" s="23" t="s">
        <v>1234</v>
      </c>
    </row>
    <row r="9" spans="1:4" ht="12.75">
      <c r="A9" s="23" t="s">
        <v>40</v>
      </c>
      <c r="B9" s="23" t="s">
        <v>9</v>
      </c>
      <c r="C9" s="23" t="s">
        <v>1226</v>
      </c>
      <c r="D9" s="23" t="s">
        <v>1235</v>
      </c>
    </row>
    <row r="10" spans="1:4" ht="12.75">
      <c r="A10" s="23" t="s">
        <v>44</v>
      </c>
      <c r="B10" s="23" t="s">
        <v>46</v>
      </c>
      <c r="C10" s="23" t="s">
        <v>1230</v>
      </c>
      <c r="D10" s="23" t="s">
        <v>1236</v>
      </c>
    </row>
    <row r="11" spans="1:4" ht="12.75">
      <c r="A11" s="23" t="s">
        <v>49</v>
      </c>
      <c r="B11" s="23" t="s">
        <v>28</v>
      </c>
      <c r="C11" s="23" t="s">
        <v>1226</v>
      </c>
      <c r="D11" s="23" t="s">
        <v>1232</v>
      </c>
    </row>
    <row r="12" spans="1:4" ht="12.75">
      <c r="A12" s="23" t="s">
        <v>53</v>
      </c>
      <c r="B12" s="23" t="s">
        <v>23</v>
      </c>
      <c r="C12" s="23" t="s">
        <v>1230</v>
      </c>
      <c r="D12" s="23" t="s">
        <v>1237</v>
      </c>
    </row>
    <row r="13" spans="1:4" ht="12.75">
      <c r="A13" s="23" t="s">
        <v>57</v>
      </c>
      <c r="B13" s="23" t="s">
        <v>59</v>
      </c>
      <c r="C13" s="23" t="s">
        <v>1228</v>
      </c>
      <c r="D13" s="23" t="s">
        <v>1238</v>
      </c>
    </row>
    <row r="14" spans="1:4" ht="12.75">
      <c r="A14" s="23" t="s">
        <v>62</v>
      </c>
      <c r="B14" s="23" t="s">
        <v>46</v>
      </c>
      <c r="C14" s="23" t="s">
        <v>1230</v>
      </c>
      <c r="D14" s="23" t="s">
        <v>1236</v>
      </c>
    </row>
    <row r="15" spans="1:4" ht="12.75">
      <c r="A15" s="23" t="s">
        <v>66</v>
      </c>
      <c r="B15" s="23" t="s">
        <v>59</v>
      </c>
      <c r="C15" s="23" t="s">
        <v>1228</v>
      </c>
      <c r="D15" s="23" t="s">
        <v>1239</v>
      </c>
    </row>
    <row r="16" spans="1:4" ht="12.75">
      <c r="A16" s="1" t="s">
        <v>70</v>
      </c>
      <c r="B16" s="23" t="s">
        <v>59</v>
      </c>
      <c r="C16" s="23" t="s">
        <v>1228</v>
      </c>
      <c r="D16" s="23" t="s">
        <v>1238</v>
      </c>
    </row>
    <row r="17" spans="1:4" ht="12.75">
      <c r="A17" s="23" t="s">
        <v>74</v>
      </c>
      <c r="B17" s="23" t="s">
        <v>23</v>
      </c>
      <c r="C17" s="23" t="s">
        <v>1230</v>
      </c>
      <c r="D17" s="23" t="s">
        <v>1237</v>
      </c>
    </row>
    <row r="18" spans="1:4" ht="12.75">
      <c r="A18" s="23" t="s">
        <v>78</v>
      </c>
      <c r="B18" s="23" t="s">
        <v>28</v>
      </c>
      <c r="C18" s="23" t="s">
        <v>1226</v>
      </c>
      <c r="D18" s="23" t="s">
        <v>1240</v>
      </c>
    </row>
    <row r="19" spans="1:4" ht="12.75">
      <c r="A19" s="23" t="s">
        <v>82</v>
      </c>
      <c r="B19" s="23" t="s">
        <v>84</v>
      </c>
      <c r="C19" s="23" t="s">
        <v>1230</v>
      </c>
      <c r="D19" s="23" t="s">
        <v>1241</v>
      </c>
    </row>
    <row r="20" spans="1:4" ht="12.75">
      <c r="A20" s="23" t="s">
        <v>87</v>
      </c>
      <c r="B20" s="23" t="s">
        <v>89</v>
      </c>
      <c r="C20" s="23" t="s">
        <v>1230</v>
      </c>
      <c r="D20" s="23" t="s">
        <v>1242</v>
      </c>
    </row>
    <row r="21" spans="1:4" ht="12.75">
      <c r="A21" s="23" t="s">
        <v>92</v>
      </c>
      <c r="B21" s="23" t="s">
        <v>23</v>
      </c>
      <c r="C21" s="23" t="s">
        <v>1230</v>
      </c>
      <c r="D21" s="23" t="s">
        <v>1237</v>
      </c>
    </row>
    <row r="22" spans="1:4" ht="12.75">
      <c r="A22" s="23" t="s">
        <v>96</v>
      </c>
      <c r="B22" s="23" t="s">
        <v>59</v>
      </c>
      <c r="C22" s="23" t="s">
        <v>1228</v>
      </c>
      <c r="D22" s="23" t="s">
        <v>1239</v>
      </c>
    </row>
    <row r="23" spans="1:4" ht="12.75">
      <c r="A23" s="23" t="s">
        <v>100</v>
      </c>
      <c r="B23" s="23" t="s">
        <v>28</v>
      </c>
      <c r="C23" s="23" t="s">
        <v>1226</v>
      </c>
      <c r="D23" s="23" t="s">
        <v>1243</v>
      </c>
    </row>
    <row r="24" spans="1:4" ht="12.75">
      <c r="A24" s="23" t="s">
        <v>104</v>
      </c>
      <c r="B24" s="23" t="s">
        <v>14</v>
      </c>
      <c r="C24" s="23" t="s">
        <v>1228</v>
      </c>
      <c r="D24" s="23" t="s">
        <v>1244</v>
      </c>
    </row>
    <row r="25" spans="1:4" ht="12.75">
      <c r="A25" s="23" t="s">
        <v>108</v>
      </c>
      <c r="B25" s="23" t="s">
        <v>9</v>
      </c>
      <c r="C25" s="23" t="s">
        <v>1226</v>
      </c>
      <c r="D25" s="23" t="s">
        <v>1235</v>
      </c>
    </row>
    <row r="26" spans="1:4" ht="12.75">
      <c r="A26" s="23" t="s">
        <v>112</v>
      </c>
      <c r="B26" s="23" t="s">
        <v>89</v>
      </c>
      <c r="C26" s="23" t="s">
        <v>1230</v>
      </c>
      <c r="D26" s="23" t="s">
        <v>1242</v>
      </c>
    </row>
    <row r="27" spans="1:4" ht="12.75">
      <c r="A27" s="23" t="s">
        <v>116</v>
      </c>
      <c r="B27" s="23" t="s">
        <v>89</v>
      </c>
      <c r="C27" s="23" t="s">
        <v>1230</v>
      </c>
      <c r="D27" s="23" t="s">
        <v>1245</v>
      </c>
    </row>
    <row r="28" spans="1:4" ht="12.75">
      <c r="A28" s="23" t="s">
        <v>120</v>
      </c>
      <c r="B28" s="23" t="s">
        <v>89</v>
      </c>
      <c r="C28" s="23" t="s">
        <v>1230</v>
      </c>
      <c r="D28" s="23" t="s">
        <v>1242</v>
      </c>
    </row>
    <row r="29" spans="1:4" ht="12.75">
      <c r="A29" s="23" t="s">
        <v>124</v>
      </c>
      <c r="B29" s="23" t="s">
        <v>59</v>
      </c>
      <c r="C29" s="23" t="s">
        <v>1228</v>
      </c>
      <c r="D29" s="23" t="s">
        <v>1246</v>
      </c>
    </row>
    <row r="30" spans="1:4" ht="12.75">
      <c r="A30" s="23" t="s">
        <v>128</v>
      </c>
      <c r="B30" s="23" t="s">
        <v>23</v>
      </c>
      <c r="C30" s="23" t="s">
        <v>1230</v>
      </c>
      <c r="D30" s="23" t="s">
        <v>1247</v>
      </c>
    </row>
    <row r="31" spans="1:4" ht="12.75">
      <c r="A31" s="23" t="s">
        <v>132</v>
      </c>
      <c r="B31" s="23" t="s">
        <v>33</v>
      </c>
      <c r="C31" s="23" t="s">
        <v>1226</v>
      </c>
      <c r="D31" s="23" t="s">
        <v>1248</v>
      </c>
    </row>
    <row r="32" spans="1:4" ht="12.75">
      <c r="A32" s="23" t="s">
        <v>136</v>
      </c>
      <c r="B32" s="23" t="s">
        <v>59</v>
      </c>
      <c r="C32" s="23" t="s">
        <v>1228</v>
      </c>
      <c r="D32" s="23" t="s">
        <v>1246</v>
      </c>
    </row>
    <row r="33" spans="1:4" ht="12.75">
      <c r="A33" s="23" t="s">
        <v>140</v>
      </c>
      <c r="B33" s="23" t="s">
        <v>84</v>
      </c>
      <c r="C33" s="23" t="s">
        <v>1230</v>
      </c>
      <c r="D33" s="23" t="s">
        <v>1249</v>
      </c>
    </row>
    <row r="34" spans="1:4" ht="12.75">
      <c r="A34" s="23" t="s">
        <v>144</v>
      </c>
      <c r="B34" s="23" t="s">
        <v>84</v>
      </c>
      <c r="C34" s="23" t="s">
        <v>1230</v>
      </c>
      <c r="D34" s="23" t="s">
        <v>1250</v>
      </c>
    </row>
    <row r="35" spans="1:4" ht="12.75">
      <c r="A35" s="23" t="s">
        <v>148</v>
      </c>
      <c r="B35" s="23" t="s">
        <v>23</v>
      </c>
      <c r="C35" s="23" t="s">
        <v>1230</v>
      </c>
      <c r="D35" s="23" t="s">
        <v>1237</v>
      </c>
    </row>
    <row r="36" spans="1:4" ht="12.75">
      <c r="A36" s="23" t="s">
        <v>152</v>
      </c>
      <c r="B36" s="23" t="s">
        <v>154</v>
      </c>
      <c r="C36" s="23" t="s">
        <v>1228</v>
      </c>
      <c r="D36" s="23" t="s">
        <v>1251</v>
      </c>
    </row>
    <row r="37" spans="1:4" ht="12.75">
      <c r="A37" s="23" t="s">
        <v>157</v>
      </c>
      <c r="B37" s="23" t="s">
        <v>33</v>
      </c>
      <c r="C37" s="23" t="s">
        <v>1226</v>
      </c>
      <c r="D37" s="23" t="s">
        <v>1252</v>
      </c>
    </row>
    <row r="38" spans="1:4" ht="12.75">
      <c r="A38" s="23" t="s">
        <v>161</v>
      </c>
      <c r="B38" s="23" t="s">
        <v>89</v>
      </c>
      <c r="C38" s="23" t="s">
        <v>1230</v>
      </c>
      <c r="D38" s="23" t="s">
        <v>1242</v>
      </c>
    </row>
    <row r="39" spans="1:4" ht="12.75">
      <c r="A39" s="23" t="s">
        <v>165</v>
      </c>
      <c r="B39" s="23" t="s">
        <v>23</v>
      </c>
      <c r="C39" s="23" t="s">
        <v>1230</v>
      </c>
      <c r="D39" s="23" t="s">
        <v>1231</v>
      </c>
    </row>
    <row r="40" spans="1:4" ht="12.75">
      <c r="A40" s="23" t="s">
        <v>169</v>
      </c>
      <c r="B40" s="23" t="s">
        <v>84</v>
      </c>
      <c r="C40" s="23" t="s">
        <v>1230</v>
      </c>
      <c r="D40" s="23" t="s">
        <v>1250</v>
      </c>
    </row>
    <row r="41" spans="1:4" ht="12.75">
      <c r="A41" s="23" t="s">
        <v>173</v>
      </c>
      <c r="B41" s="23" t="s">
        <v>28</v>
      </c>
      <c r="C41" s="23" t="s">
        <v>1226</v>
      </c>
      <c r="D41" s="23" t="s">
        <v>1234</v>
      </c>
    </row>
    <row r="42" spans="1:4" ht="12.75">
      <c r="A42" s="23" t="s">
        <v>177</v>
      </c>
      <c r="B42" s="23" t="s">
        <v>59</v>
      </c>
      <c r="C42" s="23" t="s">
        <v>1228</v>
      </c>
      <c r="D42" s="23" t="s">
        <v>1253</v>
      </c>
    </row>
    <row r="43" spans="1:4" ht="12.75">
      <c r="A43" s="23" t="s">
        <v>181</v>
      </c>
      <c r="B43" s="23" t="s">
        <v>84</v>
      </c>
      <c r="C43" s="23" t="s">
        <v>1230</v>
      </c>
      <c r="D43" s="23" t="s">
        <v>1254</v>
      </c>
    </row>
    <row r="44" spans="1:4" ht="12.75">
      <c r="A44" s="23" t="s">
        <v>185</v>
      </c>
      <c r="B44" s="23" t="s">
        <v>28</v>
      </c>
      <c r="C44" s="23" t="s">
        <v>1226</v>
      </c>
      <c r="D44" s="23" t="s">
        <v>1232</v>
      </c>
    </row>
    <row r="45" spans="1:4" ht="12.75">
      <c r="A45" s="23" t="s">
        <v>189</v>
      </c>
      <c r="B45" s="23" t="s">
        <v>23</v>
      </c>
      <c r="C45" s="23" t="s">
        <v>1230</v>
      </c>
      <c r="D45" s="23" t="s">
        <v>1237</v>
      </c>
    </row>
    <row r="46" spans="1:4" ht="12.75">
      <c r="A46" s="23" t="s">
        <v>193</v>
      </c>
      <c r="B46" s="23" t="s">
        <v>154</v>
      </c>
      <c r="C46" s="23" t="s">
        <v>1228</v>
      </c>
      <c r="D46" s="23" t="s">
        <v>1251</v>
      </c>
    </row>
    <row r="47" spans="1:4" ht="12.75">
      <c r="A47" s="23" t="s">
        <v>197</v>
      </c>
      <c r="B47" s="23" t="s">
        <v>46</v>
      </c>
      <c r="C47" s="23" t="s">
        <v>1230</v>
      </c>
      <c r="D47" s="23" t="s">
        <v>1255</v>
      </c>
    </row>
    <row r="48" spans="1:4" ht="12.75">
      <c r="A48" s="23" t="s">
        <v>201</v>
      </c>
      <c r="B48" s="23" t="s">
        <v>89</v>
      </c>
      <c r="C48" s="23" t="s">
        <v>1230</v>
      </c>
      <c r="D48" s="23" t="s">
        <v>1241</v>
      </c>
    </row>
    <row r="49" spans="1:4" ht="12.75">
      <c r="A49" s="23" t="s">
        <v>205</v>
      </c>
      <c r="B49" s="23" t="s">
        <v>89</v>
      </c>
      <c r="C49" s="23" t="s">
        <v>1230</v>
      </c>
      <c r="D49" s="23" t="s">
        <v>1242</v>
      </c>
    </row>
    <row r="50" spans="1:4" ht="12.75">
      <c r="A50" s="23" t="s">
        <v>210</v>
      </c>
      <c r="B50" s="23" t="s">
        <v>89</v>
      </c>
      <c r="C50" s="23" t="s">
        <v>1230</v>
      </c>
      <c r="D50" s="23" t="s">
        <v>1245</v>
      </c>
    </row>
    <row r="51" spans="1:4" ht="12.75">
      <c r="A51" s="23" t="s">
        <v>214</v>
      </c>
      <c r="B51" s="23" t="s">
        <v>46</v>
      </c>
      <c r="C51" s="23" t="s">
        <v>1230</v>
      </c>
      <c r="D51" s="23" t="s">
        <v>1236</v>
      </c>
    </row>
    <row r="52" spans="1:4" ht="12.75">
      <c r="A52" s="23" t="s">
        <v>218</v>
      </c>
      <c r="B52" s="23" t="s">
        <v>9</v>
      </c>
      <c r="C52" s="23" t="s">
        <v>1226</v>
      </c>
      <c r="D52" s="23" t="s">
        <v>1256</v>
      </c>
    </row>
    <row r="53" spans="1:4" ht="12.75">
      <c r="A53" s="23" t="s">
        <v>222</v>
      </c>
      <c r="B53" s="23" t="s">
        <v>84</v>
      </c>
      <c r="C53" s="23" t="s">
        <v>1230</v>
      </c>
      <c r="D53" s="23" t="s">
        <v>1241</v>
      </c>
    </row>
    <row r="54" spans="1:4" ht="12.75">
      <c r="A54" s="23" t="s">
        <v>226</v>
      </c>
      <c r="B54" s="23" t="s">
        <v>33</v>
      </c>
      <c r="C54" s="23" t="s">
        <v>1226</v>
      </c>
      <c r="D54" s="23" t="s">
        <v>1233</v>
      </c>
    </row>
    <row r="55" spans="1:4" ht="12.75">
      <c r="A55" s="23" t="s">
        <v>230</v>
      </c>
      <c r="B55" s="23" t="s">
        <v>28</v>
      </c>
      <c r="C55" s="23" t="s">
        <v>1226</v>
      </c>
      <c r="D55" s="23" t="s">
        <v>1240</v>
      </c>
    </row>
    <row r="56" spans="1:4" ht="12.75">
      <c r="A56" s="23" t="s">
        <v>234</v>
      </c>
      <c r="B56" s="23" t="s">
        <v>28</v>
      </c>
      <c r="C56" s="23" t="s">
        <v>1226</v>
      </c>
      <c r="D56" s="23" t="s">
        <v>1240</v>
      </c>
    </row>
    <row r="57" spans="1:4" ht="12.75">
      <c r="A57" s="23" t="s">
        <v>238</v>
      </c>
      <c r="B57" s="23" t="s">
        <v>59</v>
      </c>
      <c r="C57" s="23" t="s">
        <v>1228</v>
      </c>
      <c r="D57" s="23" t="s">
        <v>1253</v>
      </c>
    </row>
    <row r="58" spans="1:4" ht="12.75">
      <c r="A58" s="23" t="s">
        <v>242</v>
      </c>
      <c r="B58" s="23" t="s">
        <v>89</v>
      </c>
      <c r="C58" s="23" t="s">
        <v>1228</v>
      </c>
      <c r="D58" s="23" t="s">
        <v>1257</v>
      </c>
    </row>
    <row r="59" spans="1:4" ht="12.75">
      <c r="A59" s="23" t="s">
        <v>246</v>
      </c>
      <c r="B59" s="23" t="s">
        <v>28</v>
      </c>
      <c r="C59" s="23" t="s">
        <v>1226</v>
      </c>
      <c r="D59" s="23" t="s">
        <v>1243</v>
      </c>
    </row>
    <row r="60" spans="1:4" ht="12.75">
      <c r="A60" s="23" t="s">
        <v>250</v>
      </c>
      <c r="B60" s="23" t="s">
        <v>33</v>
      </c>
      <c r="C60" s="23" t="s">
        <v>1226</v>
      </c>
      <c r="D60" s="23" t="s">
        <v>1233</v>
      </c>
    </row>
    <row r="61" spans="1:4" ht="12.75">
      <c r="A61" s="23" t="s">
        <v>254</v>
      </c>
      <c r="B61" s="23" t="s">
        <v>9</v>
      </c>
      <c r="C61" s="23" t="s">
        <v>1226</v>
      </c>
      <c r="D61" s="23" t="s">
        <v>1235</v>
      </c>
    </row>
    <row r="62" spans="1:4" ht="12.75">
      <c r="A62" s="23" t="s">
        <v>258</v>
      </c>
      <c r="B62" s="23" t="s">
        <v>89</v>
      </c>
      <c r="C62" s="23" t="s">
        <v>1230</v>
      </c>
      <c r="D62" s="23" t="s">
        <v>1241</v>
      </c>
    </row>
    <row r="63" spans="1:4" ht="12.75">
      <c r="A63" s="23" t="s">
        <v>262</v>
      </c>
      <c r="B63" s="23" t="s">
        <v>9</v>
      </c>
      <c r="C63" s="23" t="s">
        <v>1226</v>
      </c>
      <c r="D63" s="23" t="s">
        <v>1235</v>
      </c>
    </row>
    <row r="64" spans="1:4" ht="12.75">
      <c r="A64" s="23" t="s">
        <v>266</v>
      </c>
      <c r="B64" s="23" t="s">
        <v>23</v>
      </c>
      <c r="C64" s="23" t="s">
        <v>1230</v>
      </c>
      <c r="D64" s="23" t="s">
        <v>1237</v>
      </c>
    </row>
    <row r="65" spans="1:4" ht="12.75">
      <c r="A65" s="23" t="s">
        <v>270</v>
      </c>
      <c r="B65" s="23" t="s">
        <v>89</v>
      </c>
      <c r="C65" s="23" t="s">
        <v>1230</v>
      </c>
      <c r="D65" s="23" t="s">
        <v>1258</v>
      </c>
    </row>
    <row r="66" spans="1:4" ht="12.75">
      <c r="A66" s="23" t="s">
        <v>274</v>
      </c>
      <c r="B66" s="23" t="s">
        <v>28</v>
      </c>
      <c r="C66" s="23" t="s">
        <v>1226</v>
      </c>
      <c r="D66" s="23" t="s">
        <v>1234</v>
      </c>
    </row>
    <row r="67" spans="1:4" ht="12.75">
      <c r="A67" s="23" t="s">
        <v>278</v>
      </c>
      <c r="B67" s="23" t="s">
        <v>28</v>
      </c>
      <c r="C67" s="23" t="s">
        <v>1226</v>
      </c>
      <c r="D67" s="23" t="s">
        <v>1259</v>
      </c>
    </row>
    <row r="68" spans="1:4" ht="12.75">
      <c r="A68" s="23" t="s">
        <v>282</v>
      </c>
      <c r="B68" s="23" t="s">
        <v>9</v>
      </c>
      <c r="C68" s="23" t="s">
        <v>1226</v>
      </c>
      <c r="D68" s="23" t="s">
        <v>1227</v>
      </c>
    </row>
    <row r="69" spans="1:4" ht="12.75">
      <c r="A69" s="23" t="s">
        <v>286</v>
      </c>
      <c r="B69" s="23" t="s">
        <v>33</v>
      </c>
      <c r="C69" s="23" t="s">
        <v>1226</v>
      </c>
      <c r="D69" s="23" t="s">
        <v>1248</v>
      </c>
    </row>
    <row r="70" spans="1:4" ht="12.75">
      <c r="A70" s="23" t="s">
        <v>290</v>
      </c>
      <c r="B70" s="23" t="s">
        <v>23</v>
      </c>
      <c r="C70" s="23" t="s">
        <v>1230</v>
      </c>
      <c r="D70" s="23" t="s">
        <v>1237</v>
      </c>
    </row>
    <row r="71" spans="1:4" ht="12.75">
      <c r="A71" s="23" t="s">
        <v>294</v>
      </c>
      <c r="B71" s="23" t="s">
        <v>28</v>
      </c>
      <c r="C71" s="23" t="s">
        <v>1226</v>
      </c>
      <c r="D71" s="23" t="s">
        <v>1243</v>
      </c>
    </row>
    <row r="72" spans="1:4" ht="12.75">
      <c r="A72" s="23" t="s">
        <v>298</v>
      </c>
      <c r="B72" s="23" t="s">
        <v>84</v>
      </c>
      <c r="C72" s="23" t="s">
        <v>1230</v>
      </c>
      <c r="D72" s="23" t="s">
        <v>1241</v>
      </c>
    </row>
    <row r="73" spans="1:4" ht="12.75">
      <c r="A73" s="23" t="s">
        <v>302</v>
      </c>
      <c r="B73" s="23" t="s">
        <v>59</v>
      </c>
      <c r="C73" s="23" t="s">
        <v>1228</v>
      </c>
      <c r="D73" s="23" t="s">
        <v>1253</v>
      </c>
    </row>
    <row r="74" spans="1:4" ht="12.75">
      <c r="A74" s="23" t="s">
        <v>306</v>
      </c>
      <c r="B74" s="23" t="s">
        <v>59</v>
      </c>
      <c r="C74" s="23" t="s">
        <v>1228</v>
      </c>
      <c r="D74" s="23" t="s">
        <v>1253</v>
      </c>
    </row>
    <row r="75" spans="1:4" ht="12.75">
      <c r="A75" s="23" t="s">
        <v>310</v>
      </c>
      <c r="B75" s="23" t="s">
        <v>9</v>
      </c>
      <c r="C75" s="23" t="s">
        <v>1226</v>
      </c>
      <c r="D75" s="23" t="s">
        <v>1260</v>
      </c>
    </row>
    <row r="76" spans="1:4" ht="12.75">
      <c r="A76" s="23" t="s">
        <v>314</v>
      </c>
      <c r="B76" s="23" t="s">
        <v>9</v>
      </c>
      <c r="C76" s="23" t="s">
        <v>1226</v>
      </c>
      <c r="D76" s="23" t="s">
        <v>1260</v>
      </c>
    </row>
    <row r="77" spans="1:4" ht="12.75">
      <c r="A77" s="23" t="s">
        <v>318</v>
      </c>
      <c r="B77" s="23" t="s">
        <v>89</v>
      </c>
      <c r="C77" s="23" t="s">
        <v>1230</v>
      </c>
      <c r="D77" s="23" t="s">
        <v>1242</v>
      </c>
    </row>
    <row r="78" spans="1:4" ht="12.75">
      <c r="A78" s="23" t="s">
        <v>322</v>
      </c>
      <c r="B78" s="23" t="s">
        <v>14</v>
      </c>
      <c r="C78" s="23" t="s">
        <v>1228</v>
      </c>
      <c r="D78" s="23" t="s">
        <v>1244</v>
      </c>
    </row>
    <row r="79" spans="1:4" ht="12.75">
      <c r="A79" s="23" t="s">
        <v>326</v>
      </c>
      <c r="B79" s="23" t="s">
        <v>28</v>
      </c>
      <c r="C79" s="23" t="s">
        <v>1226</v>
      </c>
      <c r="D79" s="23" t="s">
        <v>1240</v>
      </c>
    </row>
    <row r="80" spans="1:4" ht="12.75">
      <c r="A80" s="23" t="s">
        <v>330</v>
      </c>
      <c r="B80" s="23" t="s">
        <v>9</v>
      </c>
      <c r="C80" s="23" t="s">
        <v>1226</v>
      </c>
      <c r="D80" s="23" t="s">
        <v>1235</v>
      </c>
    </row>
    <row r="81" spans="1:4" ht="12.75">
      <c r="A81" s="23" t="s">
        <v>334</v>
      </c>
      <c r="B81" s="23" t="s">
        <v>9</v>
      </c>
      <c r="C81" s="23" t="s">
        <v>1226</v>
      </c>
      <c r="D81" s="23" t="s">
        <v>1260</v>
      </c>
    </row>
    <row r="82" spans="1:4" ht="12.75">
      <c r="A82" s="23" t="s">
        <v>338</v>
      </c>
      <c r="B82" s="23" t="s">
        <v>28</v>
      </c>
      <c r="C82" s="23" t="s">
        <v>1226</v>
      </c>
      <c r="D82" s="23" t="s">
        <v>1240</v>
      </c>
    </row>
    <row r="83" spans="1:4" ht="12.75">
      <c r="A83" s="23" t="s">
        <v>342</v>
      </c>
      <c r="B83" s="23" t="s">
        <v>33</v>
      </c>
      <c r="C83" s="23" t="s">
        <v>1226</v>
      </c>
      <c r="D83" s="23" t="s">
        <v>1233</v>
      </c>
    </row>
    <row r="84" spans="1:4" ht="12.75">
      <c r="A84" s="23" t="s">
        <v>346</v>
      </c>
      <c r="B84" s="23" t="s">
        <v>28</v>
      </c>
      <c r="C84" s="23" t="s">
        <v>1226</v>
      </c>
      <c r="D84" s="23" t="s">
        <v>1234</v>
      </c>
    </row>
    <row r="85" spans="1:4" ht="12.75">
      <c r="A85" s="23" t="s">
        <v>350</v>
      </c>
      <c r="B85" s="23" t="s">
        <v>33</v>
      </c>
      <c r="C85" s="23" t="s">
        <v>1226</v>
      </c>
      <c r="D85" s="23" t="s">
        <v>1248</v>
      </c>
    </row>
    <row r="86" spans="1:4" ht="12.75">
      <c r="A86" s="23" t="s">
        <v>354</v>
      </c>
      <c r="B86" s="23" t="s">
        <v>9</v>
      </c>
      <c r="C86" s="23" t="s">
        <v>1226</v>
      </c>
      <c r="D86" s="23" t="s">
        <v>1256</v>
      </c>
    </row>
    <row r="87" spans="1:4" ht="12.75">
      <c r="A87" s="23" t="s">
        <v>358</v>
      </c>
      <c r="B87" s="23" t="s">
        <v>84</v>
      </c>
      <c r="C87" s="23" t="s">
        <v>1230</v>
      </c>
      <c r="D87" s="23" t="s">
        <v>1254</v>
      </c>
    </row>
    <row r="88" spans="1:4" ht="12.75">
      <c r="A88" s="23" t="s">
        <v>362</v>
      </c>
      <c r="B88" s="23" t="s">
        <v>46</v>
      </c>
      <c r="C88" s="23" t="s">
        <v>1230</v>
      </c>
      <c r="D88" s="23" t="s">
        <v>1236</v>
      </c>
    </row>
    <row r="89" spans="1:4" ht="12.75">
      <c r="A89" s="23" t="s">
        <v>366</v>
      </c>
      <c r="B89" s="23" t="s">
        <v>23</v>
      </c>
      <c r="C89" s="23" t="s">
        <v>1230</v>
      </c>
      <c r="D89" s="23" t="s">
        <v>1237</v>
      </c>
    </row>
    <row r="90" spans="1:4" ht="12.75">
      <c r="A90" s="23" t="s">
        <v>370</v>
      </c>
      <c r="B90" s="23" t="s">
        <v>28</v>
      </c>
      <c r="C90" s="23" t="s">
        <v>1226</v>
      </c>
      <c r="D90" s="23" t="s">
        <v>1259</v>
      </c>
    </row>
    <row r="91" spans="1:4" ht="12.75">
      <c r="A91" s="23" t="s">
        <v>374</v>
      </c>
      <c r="B91" s="23" t="s">
        <v>89</v>
      </c>
      <c r="C91" s="23" t="s">
        <v>1230</v>
      </c>
      <c r="D91" s="23" t="s">
        <v>1242</v>
      </c>
    </row>
    <row r="92" spans="1:4" ht="12.75">
      <c r="A92" s="23" t="s">
        <v>378</v>
      </c>
      <c r="B92" s="23" t="s">
        <v>59</v>
      </c>
      <c r="C92" s="23" t="s">
        <v>1228</v>
      </c>
      <c r="D92" s="23" t="s">
        <v>1239</v>
      </c>
    </row>
    <row r="93" spans="1:4" ht="12.75">
      <c r="A93" s="23" t="s">
        <v>382</v>
      </c>
      <c r="B93" s="23" t="s">
        <v>59</v>
      </c>
      <c r="C93" s="23" t="s">
        <v>1228</v>
      </c>
      <c r="D93" s="23" t="s">
        <v>1253</v>
      </c>
    </row>
    <row r="94" spans="1:4" ht="12.75">
      <c r="A94" s="23" t="s">
        <v>386</v>
      </c>
      <c r="B94" s="23" t="s">
        <v>23</v>
      </c>
      <c r="C94" s="23" t="s">
        <v>1230</v>
      </c>
      <c r="D94" s="23" t="s">
        <v>1237</v>
      </c>
    </row>
    <row r="95" spans="1:4" ht="12.75">
      <c r="A95" s="23" t="s">
        <v>390</v>
      </c>
      <c r="B95" s="23" t="s">
        <v>89</v>
      </c>
      <c r="C95" s="23" t="s">
        <v>1230</v>
      </c>
      <c r="D95" s="23" t="s">
        <v>1245</v>
      </c>
    </row>
    <row r="96" spans="1:4" ht="12.75">
      <c r="A96" s="23" t="s">
        <v>394</v>
      </c>
      <c r="B96" s="23" t="s">
        <v>59</v>
      </c>
      <c r="C96" s="23" t="s">
        <v>1228</v>
      </c>
      <c r="D96" s="23" t="s">
        <v>1246</v>
      </c>
    </row>
    <row r="97" spans="1:4" ht="12.75">
      <c r="A97" s="23" t="s">
        <v>397</v>
      </c>
      <c r="B97" s="23" t="s">
        <v>59</v>
      </c>
      <c r="C97" s="23" t="s">
        <v>1228</v>
      </c>
      <c r="D97" s="23" t="s">
        <v>1238</v>
      </c>
    </row>
    <row r="98" spans="1:4" ht="12.75">
      <c r="A98" s="23" t="s">
        <v>401</v>
      </c>
      <c r="B98" s="23" t="s">
        <v>46</v>
      </c>
      <c r="C98" s="23" t="s">
        <v>1230</v>
      </c>
      <c r="D98" s="23" t="s">
        <v>1236</v>
      </c>
    </row>
    <row r="99" spans="1:4" ht="12.75">
      <c r="A99" s="23" t="s">
        <v>405</v>
      </c>
      <c r="B99" s="23" t="s">
        <v>59</v>
      </c>
      <c r="C99" s="23" t="s">
        <v>1228</v>
      </c>
      <c r="D99" s="23" t="s">
        <v>1261</v>
      </c>
    </row>
    <row r="100" spans="1:4" ht="12.75">
      <c r="A100" s="23" t="s">
        <v>409</v>
      </c>
      <c r="B100" s="23" t="s">
        <v>59</v>
      </c>
      <c r="C100" s="23" t="s">
        <v>1228</v>
      </c>
      <c r="D100" s="23" t="s">
        <v>1239</v>
      </c>
    </row>
    <row r="101" spans="1:4" ht="12.75">
      <c r="A101" s="23" t="s">
        <v>413</v>
      </c>
      <c r="B101" s="23" t="s">
        <v>46</v>
      </c>
      <c r="C101" s="23" t="s">
        <v>1230</v>
      </c>
      <c r="D101" s="23" t="s">
        <v>1236</v>
      </c>
    </row>
    <row r="102" spans="1:4" ht="12.75">
      <c r="A102" s="23" t="s">
        <v>417</v>
      </c>
      <c r="B102" s="23" t="s">
        <v>28</v>
      </c>
      <c r="C102" s="23" t="s">
        <v>1226</v>
      </c>
      <c r="D102" s="23" t="s">
        <v>1259</v>
      </c>
    </row>
    <row r="103" spans="1:4" ht="12.75">
      <c r="A103" s="23" t="s">
        <v>421</v>
      </c>
      <c r="B103" s="23" t="s">
        <v>33</v>
      </c>
      <c r="C103" s="23" t="s">
        <v>1226</v>
      </c>
      <c r="D103" s="23" t="s">
        <v>1262</v>
      </c>
    </row>
    <row r="104" spans="1:4" ht="12.75">
      <c r="A104" s="23" t="s">
        <v>425</v>
      </c>
      <c r="B104" s="23" t="s">
        <v>23</v>
      </c>
      <c r="C104" s="23" t="s">
        <v>1230</v>
      </c>
      <c r="D104" s="23" t="s">
        <v>1247</v>
      </c>
    </row>
    <row r="105" spans="1:4" ht="12.75">
      <c r="A105" s="23" t="s">
        <v>429</v>
      </c>
      <c r="B105" s="23" t="s">
        <v>23</v>
      </c>
      <c r="C105" s="23" t="s">
        <v>1230</v>
      </c>
      <c r="D105" s="23" t="s">
        <v>1237</v>
      </c>
    </row>
    <row r="106" spans="1:4" ht="12.75">
      <c r="A106" s="23" t="s">
        <v>433</v>
      </c>
      <c r="B106" s="23" t="s">
        <v>46</v>
      </c>
      <c r="C106" s="23" t="s">
        <v>1230</v>
      </c>
      <c r="D106" s="23" t="s">
        <v>1236</v>
      </c>
    </row>
    <row r="107" spans="1:4" ht="12.75">
      <c r="A107" s="23" t="s">
        <v>437</v>
      </c>
      <c r="B107" s="23" t="s">
        <v>59</v>
      </c>
      <c r="C107" s="23" t="s">
        <v>1228</v>
      </c>
      <c r="D107" s="23" t="s">
        <v>1253</v>
      </c>
    </row>
    <row r="108" spans="1:4" ht="12.75">
      <c r="A108" s="23" t="s">
        <v>441</v>
      </c>
      <c r="B108" s="23" t="s">
        <v>9</v>
      </c>
      <c r="C108" s="23" t="s">
        <v>1226</v>
      </c>
      <c r="D108" s="23" t="s">
        <v>1235</v>
      </c>
    </row>
    <row r="109" spans="1:4" ht="12.75">
      <c r="A109" s="23" t="s">
        <v>445</v>
      </c>
      <c r="B109" s="23" t="s">
        <v>23</v>
      </c>
      <c r="C109" s="23" t="s">
        <v>1230</v>
      </c>
      <c r="D109" s="23" t="s">
        <v>1237</v>
      </c>
    </row>
    <row r="110" spans="1:4" ht="12.75">
      <c r="A110" s="23" t="s">
        <v>449</v>
      </c>
      <c r="B110" s="23" t="s">
        <v>59</v>
      </c>
      <c r="C110" s="23" t="s">
        <v>1228</v>
      </c>
      <c r="D110" s="23" t="s">
        <v>1253</v>
      </c>
    </row>
    <row r="111" spans="1:4" ht="12.75">
      <c r="A111" s="23" t="s">
        <v>453</v>
      </c>
      <c r="B111" s="23" t="s">
        <v>33</v>
      </c>
      <c r="C111" s="23" t="s">
        <v>1226</v>
      </c>
      <c r="D111" s="23" t="s">
        <v>1262</v>
      </c>
    </row>
    <row r="112" spans="1:4" ht="12.75">
      <c r="A112" s="23" t="s">
        <v>457</v>
      </c>
      <c r="B112" s="23" t="s">
        <v>59</v>
      </c>
      <c r="C112" s="23" t="s">
        <v>1228</v>
      </c>
      <c r="D112" s="23" t="s">
        <v>1238</v>
      </c>
    </row>
    <row r="113" spans="1:4" ht="12.75">
      <c r="A113" s="23" t="s">
        <v>461</v>
      </c>
      <c r="B113" s="23" t="s">
        <v>33</v>
      </c>
      <c r="C113" s="23" t="s">
        <v>1226</v>
      </c>
      <c r="D113" s="23" t="s">
        <v>1248</v>
      </c>
    </row>
    <row r="114" spans="1:4" ht="12.75">
      <c r="A114" s="23" t="s">
        <v>465</v>
      </c>
      <c r="B114" s="23" t="s">
        <v>89</v>
      </c>
      <c r="C114" s="23" t="s">
        <v>1230</v>
      </c>
      <c r="D114" s="23" t="s">
        <v>1241</v>
      </c>
    </row>
    <row r="115" spans="1:4" ht="12.75">
      <c r="A115" s="23" t="s">
        <v>469</v>
      </c>
      <c r="B115" s="23" t="s">
        <v>59</v>
      </c>
      <c r="C115" s="23" t="s">
        <v>1228</v>
      </c>
      <c r="D115" s="23" t="s">
        <v>1238</v>
      </c>
    </row>
    <row r="116" spans="1:4" ht="12.75">
      <c r="A116" s="23" t="s">
        <v>473</v>
      </c>
      <c r="B116" s="23" t="s">
        <v>33</v>
      </c>
      <c r="C116" s="23" t="s">
        <v>1226</v>
      </c>
      <c r="D116" s="23" t="s">
        <v>1252</v>
      </c>
    </row>
    <row r="117" spans="1:4" ht="12.75">
      <c r="A117" s="23" t="s">
        <v>477</v>
      </c>
      <c r="B117" s="23" t="s">
        <v>89</v>
      </c>
      <c r="C117" s="23" t="s">
        <v>1230</v>
      </c>
      <c r="D117" s="23" t="s">
        <v>1242</v>
      </c>
    </row>
    <row r="118" spans="1:4" ht="12.75">
      <c r="A118" s="23" t="s">
        <v>481</v>
      </c>
      <c r="B118" s="23" t="s">
        <v>14</v>
      </c>
      <c r="C118" s="23" t="s">
        <v>1228</v>
      </c>
      <c r="D118" s="23" t="s">
        <v>1244</v>
      </c>
    </row>
    <row r="119" spans="1:4" ht="12.75">
      <c r="A119" s="23" t="s">
        <v>485</v>
      </c>
      <c r="B119" s="23" t="s">
        <v>14</v>
      </c>
      <c r="C119" s="23" t="s">
        <v>1228</v>
      </c>
      <c r="D119" s="23" t="s">
        <v>1244</v>
      </c>
    </row>
    <row r="120" spans="1:4" ht="12.75">
      <c r="A120" s="23" t="s">
        <v>489</v>
      </c>
      <c r="B120" s="23" t="s">
        <v>59</v>
      </c>
      <c r="C120" s="23" t="s">
        <v>1228</v>
      </c>
      <c r="D120" s="23" t="s">
        <v>1246</v>
      </c>
    </row>
    <row r="121" spans="1:4" ht="12.75">
      <c r="A121" s="23" t="s">
        <v>493</v>
      </c>
      <c r="B121" s="23" t="s">
        <v>28</v>
      </c>
      <c r="C121" s="23" t="s">
        <v>1226</v>
      </c>
      <c r="D121" s="23" t="s">
        <v>1243</v>
      </c>
    </row>
    <row r="122" spans="1:4" ht="12.75">
      <c r="A122" s="23" t="s">
        <v>496</v>
      </c>
      <c r="B122" s="23" t="s">
        <v>46</v>
      </c>
      <c r="C122" s="23" t="s">
        <v>1230</v>
      </c>
      <c r="D122" s="23" t="s">
        <v>1236</v>
      </c>
    </row>
    <row r="123" spans="1:4" ht="12.75">
      <c r="A123" s="23" t="s">
        <v>500</v>
      </c>
      <c r="B123" s="23" t="s">
        <v>84</v>
      </c>
      <c r="C123" s="23" t="s">
        <v>1230</v>
      </c>
      <c r="D123" s="23" t="s">
        <v>1254</v>
      </c>
    </row>
    <row r="124" spans="1:4" ht="12.75">
      <c r="A124" s="23" t="s">
        <v>503</v>
      </c>
      <c r="B124" s="23" t="s">
        <v>59</v>
      </c>
      <c r="C124" s="23" t="s">
        <v>1228</v>
      </c>
      <c r="D124" s="23" t="s">
        <v>1238</v>
      </c>
    </row>
    <row r="125" spans="1:4" ht="12.75">
      <c r="A125" s="23" t="s">
        <v>507</v>
      </c>
      <c r="B125" s="23" t="s">
        <v>28</v>
      </c>
      <c r="C125" s="23" t="s">
        <v>1226</v>
      </c>
      <c r="D125" s="23" t="s">
        <v>1243</v>
      </c>
    </row>
    <row r="126" spans="1:4" ht="12.75">
      <c r="A126" s="23" t="s">
        <v>511</v>
      </c>
      <c r="B126" s="23" t="s">
        <v>23</v>
      </c>
      <c r="C126" s="23" t="s">
        <v>1230</v>
      </c>
      <c r="D126" s="23" t="s">
        <v>1231</v>
      </c>
    </row>
    <row r="127" spans="1:4" ht="12.75">
      <c r="A127" s="23" t="s">
        <v>515</v>
      </c>
      <c r="B127" s="23" t="s">
        <v>28</v>
      </c>
      <c r="C127" s="23" t="s">
        <v>1226</v>
      </c>
      <c r="D127" s="23" t="s">
        <v>1259</v>
      </c>
    </row>
    <row r="128" spans="1:4" ht="12.75">
      <c r="A128" s="23" t="s">
        <v>519</v>
      </c>
      <c r="B128" s="23" t="s">
        <v>33</v>
      </c>
      <c r="C128" s="23" t="s">
        <v>1226</v>
      </c>
      <c r="D128" s="23" t="s">
        <v>1252</v>
      </c>
    </row>
    <row r="129" spans="1:4" ht="12.75">
      <c r="A129" s="23" t="s">
        <v>523</v>
      </c>
      <c r="B129" s="23" t="s">
        <v>33</v>
      </c>
      <c r="C129" s="23" t="s">
        <v>1226</v>
      </c>
      <c r="D129" s="23" t="s">
        <v>1252</v>
      </c>
    </row>
    <row r="130" spans="1:4" ht="12.75">
      <c r="A130" s="23" t="s">
        <v>527</v>
      </c>
      <c r="B130" s="23" t="s">
        <v>84</v>
      </c>
      <c r="C130" s="23" t="s">
        <v>1230</v>
      </c>
      <c r="D130" s="23" t="s">
        <v>1250</v>
      </c>
    </row>
    <row r="131" spans="1:4" ht="12.75">
      <c r="A131" s="23" t="s">
        <v>531</v>
      </c>
      <c r="B131" s="23" t="s">
        <v>84</v>
      </c>
      <c r="C131" s="23" t="s">
        <v>1230</v>
      </c>
      <c r="D131" s="23" t="s">
        <v>1250</v>
      </c>
    </row>
    <row r="132" spans="1:4" ht="12.75">
      <c r="A132" s="23" t="s">
        <v>535</v>
      </c>
      <c r="B132" s="23" t="s">
        <v>28</v>
      </c>
      <c r="C132" s="23" t="s">
        <v>1226</v>
      </c>
      <c r="D132" s="23" t="s">
        <v>1259</v>
      </c>
    </row>
    <row r="133" spans="1:4" ht="12.75">
      <c r="A133" s="23" t="s">
        <v>539</v>
      </c>
      <c r="B133" s="23" t="s">
        <v>14</v>
      </c>
      <c r="C133" s="23" t="s">
        <v>1228</v>
      </c>
      <c r="D133" s="23" t="s">
        <v>1229</v>
      </c>
    </row>
    <row r="134" spans="1:4" ht="12.75">
      <c r="A134" s="23" t="s">
        <v>543</v>
      </c>
      <c r="B134" s="23" t="s">
        <v>59</v>
      </c>
      <c r="C134" s="23" t="s">
        <v>1228</v>
      </c>
      <c r="D134" s="23" t="s">
        <v>1239</v>
      </c>
    </row>
    <row r="135" spans="1:4" ht="12.75">
      <c r="A135" s="23" t="s">
        <v>547</v>
      </c>
      <c r="B135" s="23" t="s">
        <v>46</v>
      </c>
      <c r="C135" s="23" t="s">
        <v>1230</v>
      </c>
      <c r="D135" s="23" t="s">
        <v>1255</v>
      </c>
    </row>
    <row r="136" spans="1:4" ht="12.75">
      <c r="A136" s="23" t="s">
        <v>551</v>
      </c>
      <c r="B136" s="23" t="s">
        <v>14</v>
      </c>
      <c r="C136" s="23" t="s">
        <v>1228</v>
      </c>
      <c r="D136" s="23" t="s">
        <v>1244</v>
      </c>
    </row>
    <row r="137" spans="1:4" ht="12.75">
      <c r="A137" s="23" t="s">
        <v>555</v>
      </c>
      <c r="B137" s="23" t="s">
        <v>33</v>
      </c>
      <c r="C137" s="23" t="s">
        <v>1226</v>
      </c>
      <c r="D137" s="23" t="s">
        <v>1262</v>
      </c>
    </row>
    <row r="138" spans="1:4" ht="12.75">
      <c r="A138" s="23" t="s">
        <v>559</v>
      </c>
      <c r="B138" s="23" t="s">
        <v>23</v>
      </c>
      <c r="C138" s="23" t="s">
        <v>1230</v>
      </c>
      <c r="D138" s="23" t="s">
        <v>1247</v>
      </c>
    </row>
    <row r="139" spans="1:4" ht="12.75">
      <c r="A139" s="23" t="s">
        <v>563</v>
      </c>
      <c r="B139" s="23" t="s">
        <v>23</v>
      </c>
      <c r="C139" s="23" t="s">
        <v>1230</v>
      </c>
      <c r="D139" s="23" t="s">
        <v>1237</v>
      </c>
    </row>
    <row r="140" spans="1:4" ht="12.75">
      <c r="A140" s="23" t="s">
        <v>567</v>
      </c>
      <c r="B140" s="23" t="s">
        <v>23</v>
      </c>
      <c r="C140" s="23" t="s">
        <v>1230</v>
      </c>
      <c r="D140" s="23" t="s">
        <v>1237</v>
      </c>
    </row>
    <row r="141" spans="1:4" ht="12.75">
      <c r="A141" s="23" t="s">
        <v>571</v>
      </c>
      <c r="B141" s="23" t="s">
        <v>14</v>
      </c>
      <c r="C141" s="23" t="s">
        <v>1228</v>
      </c>
      <c r="D141" s="23" t="s">
        <v>1244</v>
      </c>
    </row>
    <row r="142" spans="1:4" ht="12.75">
      <c r="A142" s="23" t="s">
        <v>575</v>
      </c>
      <c r="B142" s="23" t="s">
        <v>59</v>
      </c>
      <c r="C142" s="23" t="s">
        <v>1228</v>
      </c>
      <c r="D142" s="23" t="s">
        <v>1253</v>
      </c>
    </row>
    <row r="143" spans="1:4" ht="12.75">
      <c r="A143" s="23" t="s">
        <v>579</v>
      </c>
      <c r="B143" s="23" t="s">
        <v>9</v>
      </c>
      <c r="C143" s="23" t="s">
        <v>1226</v>
      </c>
      <c r="D143" s="23" t="s">
        <v>1227</v>
      </c>
    </row>
    <row r="144" spans="1:4" ht="12.75">
      <c r="A144" s="23" t="s">
        <v>584</v>
      </c>
      <c r="B144" s="23" t="s">
        <v>14</v>
      </c>
      <c r="C144" s="23" t="s">
        <v>1228</v>
      </c>
      <c r="D144" s="23" t="s">
        <v>1229</v>
      </c>
    </row>
    <row r="145" spans="1:4" ht="12.75">
      <c r="A145" s="23" t="s">
        <v>588</v>
      </c>
      <c r="B145" s="23" t="s">
        <v>33</v>
      </c>
      <c r="C145" s="23" t="s">
        <v>1226</v>
      </c>
      <c r="D145" s="23" t="s">
        <v>1252</v>
      </c>
    </row>
    <row r="146" spans="1:4" ht="12.75">
      <c r="A146" s="23" t="s">
        <v>592</v>
      </c>
      <c r="B146" s="23" t="s">
        <v>28</v>
      </c>
      <c r="C146" s="23" t="s">
        <v>1226</v>
      </c>
      <c r="D146" s="23" t="s">
        <v>1234</v>
      </c>
    </row>
    <row r="147" spans="1:4" ht="12.75">
      <c r="A147" s="23" t="s">
        <v>596</v>
      </c>
      <c r="B147" s="23" t="s">
        <v>23</v>
      </c>
      <c r="C147" s="23" t="s">
        <v>1230</v>
      </c>
      <c r="D147" s="23" t="s">
        <v>1231</v>
      </c>
    </row>
    <row r="148" spans="1:4" ht="12.75">
      <c r="A148" s="23" t="s">
        <v>600</v>
      </c>
      <c r="B148" s="23" t="s">
        <v>14</v>
      </c>
      <c r="C148" s="23" t="s">
        <v>1228</v>
      </c>
      <c r="D148" s="23" t="s">
        <v>1244</v>
      </c>
    </row>
    <row r="149" spans="1:4" ht="12.75">
      <c r="A149" s="23" t="s">
        <v>604</v>
      </c>
      <c r="B149" s="23" t="s">
        <v>89</v>
      </c>
      <c r="C149" s="23" t="s">
        <v>1230</v>
      </c>
      <c r="D149" s="23" t="s">
        <v>1258</v>
      </c>
    </row>
    <row r="150" spans="1:4" ht="12.75">
      <c r="A150" s="23" t="s">
        <v>608</v>
      </c>
      <c r="B150" s="23" t="s">
        <v>59</v>
      </c>
      <c r="C150" s="23" t="s">
        <v>1228</v>
      </c>
      <c r="D150" s="23" t="s">
        <v>1253</v>
      </c>
    </row>
    <row r="151" spans="1:4" ht="12.75">
      <c r="A151" s="23" t="s">
        <v>612</v>
      </c>
      <c r="B151" s="23" t="s">
        <v>28</v>
      </c>
      <c r="C151" s="23" t="s">
        <v>1226</v>
      </c>
      <c r="D151" s="23" t="s">
        <v>1240</v>
      </c>
    </row>
    <row r="152" spans="1:4" ht="12.75">
      <c r="A152" s="23" t="s">
        <v>616</v>
      </c>
      <c r="B152" s="23" t="s">
        <v>154</v>
      </c>
      <c r="C152" s="23" t="s">
        <v>1228</v>
      </c>
      <c r="D152" s="23" t="s">
        <v>1251</v>
      </c>
    </row>
    <row r="153" spans="1:4" ht="12.75">
      <c r="A153" s="23" t="s">
        <v>620</v>
      </c>
      <c r="B153" s="23" t="s">
        <v>9</v>
      </c>
      <c r="C153" s="23" t="s">
        <v>1226</v>
      </c>
      <c r="D153" s="23" t="s">
        <v>1260</v>
      </c>
    </row>
    <row r="154" spans="1:4" ht="12.75">
      <c r="A154" s="23" t="s">
        <v>624</v>
      </c>
      <c r="B154" s="23" t="s">
        <v>28</v>
      </c>
      <c r="C154" s="23" t="s">
        <v>1226</v>
      </c>
      <c r="D154" s="23" t="s">
        <v>1232</v>
      </c>
    </row>
    <row r="155" spans="1:4" ht="12.75">
      <c r="A155" s="23" t="s">
        <v>628</v>
      </c>
      <c r="B155" s="23" t="s">
        <v>9</v>
      </c>
      <c r="C155" s="23" t="s">
        <v>1226</v>
      </c>
      <c r="D155" s="23" t="s">
        <v>1235</v>
      </c>
    </row>
    <row r="156" spans="1:4" ht="12.75">
      <c r="A156" s="23" t="s">
        <v>632</v>
      </c>
      <c r="B156" s="23" t="s">
        <v>9</v>
      </c>
      <c r="C156" s="23" t="s">
        <v>1226</v>
      </c>
      <c r="D156" s="23" t="s">
        <v>1235</v>
      </c>
    </row>
    <row r="157" spans="1:4" ht="12.75">
      <c r="A157" s="23" t="s">
        <v>636</v>
      </c>
      <c r="B157" s="23" t="s">
        <v>33</v>
      </c>
      <c r="C157" s="23" t="s">
        <v>1226</v>
      </c>
      <c r="D157" s="23" t="s">
        <v>1262</v>
      </c>
    </row>
    <row r="158" spans="1:4" ht="12.75">
      <c r="A158" s="23" t="s">
        <v>639</v>
      </c>
      <c r="B158" s="23" t="s">
        <v>89</v>
      </c>
      <c r="C158" s="23" t="s">
        <v>1230</v>
      </c>
      <c r="D158" s="23" t="s">
        <v>1241</v>
      </c>
    </row>
    <row r="159" spans="1:4" ht="12.75">
      <c r="A159" s="23" t="s">
        <v>643</v>
      </c>
      <c r="B159" s="23" t="s">
        <v>59</v>
      </c>
      <c r="C159" s="23" t="s">
        <v>1228</v>
      </c>
      <c r="D159" s="23" t="s">
        <v>1253</v>
      </c>
    </row>
    <row r="160" spans="1:4" ht="12.75">
      <c r="A160" s="23" t="s">
        <v>646</v>
      </c>
      <c r="B160" s="23" t="s">
        <v>28</v>
      </c>
      <c r="C160" s="23" t="s">
        <v>1226</v>
      </c>
      <c r="D160" s="23" t="s">
        <v>1243</v>
      </c>
    </row>
    <row r="161" spans="1:4" ht="12.75">
      <c r="A161" s="23" t="s">
        <v>650</v>
      </c>
      <c r="B161" s="23" t="s">
        <v>89</v>
      </c>
      <c r="C161" s="23" t="s">
        <v>1230</v>
      </c>
      <c r="D161" s="23" t="s">
        <v>1249</v>
      </c>
    </row>
    <row r="162" spans="1:4" ht="12.75">
      <c r="A162" s="23" t="s">
        <v>654</v>
      </c>
      <c r="B162" s="23" t="s">
        <v>9</v>
      </c>
      <c r="C162" s="23" t="s">
        <v>1226</v>
      </c>
      <c r="D162" s="23" t="s">
        <v>1235</v>
      </c>
    </row>
    <row r="163" spans="1:4" ht="12.75">
      <c r="A163" s="23" t="s">
        <v>658</v>
      </c>
      <c r="B163" s="23" t="s">
        <v>33</v>
      </c>
      <c r="C163" s="23" t="s">
        <v>1226</v>
      </c>
      <c r="D163" s="23" t="s">
        <v>1262</v>
      </c>
    </row>
    <row r="164" spans="1:4" ht="12.75">
      <c r="A164" s="23" t="s">
        <v>662</v>
      </c>
      <c r="B164" s="23" t="s">
        <v>46</v>
      </c>
      <c r="C164" s="23" t="s">
        <v>1230</v>
      </c>
      <c r="D164" s="23" t="s">
        <v>1255</v>
      </c>
    </row>
    <row r="165" spans="1:4" ht="12.75">
      <c r="A165" s="23" t="s">
        <v>666</v>
      </c>
      <c r="B165" s="23" t="s">
        <v>89</v>
      </c>
      <c r="C165" s="23" t="s">
        <v>1228</v>
      </c>
      <c r="D165" s="23" t="s">
        <v>1257</v>
      </c>
    </row>
    <row r="166" spans="1:4" ht="12.75">
      <c r="A166" s="23" t="s">
        <v>670</v>
      </c>
      <c r="B166" s="23" t="s">
        <v>46</v>
      </c>
      <c r="C166" s="23" t="s">
        <v>1230</v>
      </c>
      <c r="D166" s="23" t="s">
        <v>1236</v>
      </c>
    </row>
    <row r="167" spans="1:4" ht="12.75">
      <c r="A167" s="23" t="s">
        <v>674</v>
      </c>
      <c r="B167" s="23" t="s">
        <v>9</v>
      </c>
      <c r="C167" s="23" t="s">
        <v>1226</v>
      </c>
      <c r="D167" s="23" t="s">
        <v>1235</v>
      </c>
    </row>
    <row r="168" spans="1:4" ht="12.75">
      <c r="A168" s="23" t="s">
        <v>678</v>
      </c>
      <c r="B168" s="23" t="s">
        <v>33</v>
      </c>
      <c r="C168" s="23" t="s">
        <v>1226</v>
      </c>
      <c r="D168" s="23" t="s">
        <v>1252</v>
      </c>
    </row>
    <row r="169" spans="1:4" ht="12.75">
      <c r="A169" s="23" t="s">
        <v>682</v>
      </c>
      <c r="B169" s="23" t="s">
        <v>89</v>
      </c>
      <c r="C169" s="23" t="s">
        <v>1230</v>
      </c>
      <c r="D169" s="23" t="s">
        <v>1245</v>
      </c>
    </row>
    <row r="170" spans="1:4" ht="12.75">
      <c r="A170" s="23" t="s">
        <v>686</v>
      </c>
      <c r="B170" s="23" t="s">
        <v>28</v>
      </c>
      <c r="C170" s="23" t="s">
        <v>1226</v>
      </c>
      <c r="D170" s="23" t="s">
        <v>1240</v>
      </c>
    </row>
    <row r="171" spans="1:4" ht="12.75">
      <c r="A171" s="23" t="s">
        <v>690</v>
      </c>
      <c r="B171" s="23" t="s">
        <v>89</v>
      </c>
      <c r="C171" s="23" t="s">
        <v>1230</v>
      </c>
      <c r="D171" s="23" t="s">
        <v>1242</v>
      </c>
    </row>
    <row r="172" spans="1:4" ht="12.75">
      <c r="A172" s="23" t="s">
        <v>694</v>
      </c>
      <c r="B172" s="23" t="s">
        <v>59</v>
      </c>
      <c r="C172" s="23" t="s">
        <v>1228</v>
      </c>
      <c r="D172" s="23" t="s">
        <v>1239</v>
      </c>
    </row>
    <row r="173" spans="1:4" ht="12.75">
      <c r="A173" s="23" t="s">
        <v>698</v>
      </c>
      <c r="B173" s="23" t="s">
        <v>89</v>
      </c>
      <c r="C173" s="23" t="s">
        <v>1230</v>
      </c>
      <c r="D173" s="23" t="s">
        <v>1242</v>
      </c>
    </row>
    <row r="174" spans="1:4" ht="12.75">
      <c r="A174" s="23" t="s">
        <v>702</v>
      </c>
      <c r="B174" s="23" t="s">
        <v>59</v>
      </c>
      <c r="C174" s="23" t="s">
        <v>1228</v>
      </c>
      <c r="D174" s="23" t="s">
        <v>1238</v>
      </c>
    </row>
    <row r="175" spans="1:4" ht="12.75">
      <c r="A175" s="23" t="s">
        <v>706</v>
      </c>
      <c r="B175" s="23" t="s">
        <v>23</v>
      </c>
      <c r="C175" s="23" t="s">
        <v>1230</v>
      </c>
      <c r="D175" s="23" t="s">
        <v>1231</v>
      </c>
    </row>
    <row r="176" spans="1:4" ht="12.75">
      <c r="A176" s="23" t="s">
        <v>710</v>
      </c>
      <c r="B176" s="23" t="s">
        <v>14</v>
      </c>
      <c r="C176" s="23" t="s">
        <v>1228</v>
      </c>
      <c r="D176" s="23" t="s">
        <v>1244</v>
      </c>
    </row>
    <row r="177" spans="1:4" ht="12.75">
      <c r="A177" s="23" t="s">
        <v>714</v>
      </c>
      <c r="B177" s="23" t="s">
        <v>9</v>
      </c>
      <c r="C177" s="23" t="s">
        <v>1226</v>
      </c>
      <c r="D177" s="23" t="s">
        <v>1227</v>
      </c>
    </row>
    <row r="178" spans="1:4" ht="12.75">
      <c r="A178" s="23" t="s">
        <v>718</v>
      </c>
      <c r="B178" s="23" t="s">
        <v>23</v>
      </c>
      <c r="C178" s="23" t="s">
        <v>1230</v>
      </c>
      <c r="D178" s="23" t="s">
        <v>1237</v>
      </c>
    </row>
    <row r="179" spans="1:4" ht="12.75">
      <c r="A179" s="23" t="s">
        <v>722</v>
      </c>
      <c r="B179" s="23" t="s">
        <v>9</v>
      </c>
      <c r="C179" s="23" t="s">
        <v>1226</v>
      </c>
      <c r="D179" s="23" t="s">
        <v>1260</v>
      </c>
    </row>
    <row r="180" spans="1:4" ht="12.75">
      <c r="A180" s="23" t="s">
        <v>726</v>
      </c>
      <c r="B180" s="23" t="s">
        <v>23</v>
      </c>
      <c r="C180" s="23" t="s">
        <v>1230</v>
      </c>
      <c r="D180" s="23" t="s">
        <v>1247</v>
      </c>
    </row>
    <row r="181" spans="1:4" ht="12.75">
      <c r="A181" s="23" t="s">
        <v>730</v>
      </c>
      <c r="B181" s="23" t="s">
        <v>14</v>
      </c>
      <c r="C181" s="23" t="s">
        <v>1228</v>
      </c>
      <c r="D181" s="23" t="s">
        <v>1244</v>
      </c>
    </row>
    <row r="182" spans="1:4" ht="12.75">
      <c r="A182" s="23" t="s">
        <v>734</v>
      </c>
      <c r="B182" s="23" t="s">
        <v>23</v>
      </c>
      <c r="C182" s="23" t="s">
        <v>1230</v>
      </c>
      <c r="D182" s="23" t="s">
        <v>1237</v>
      </c>
    </row>
    <row r="183" spans="1:4" ht="12.75">
      <c r="A183" s="23" t="s">
        <v>738</v>
      </c>
      <c r="B183" s="23" t="s">
        <v>28</v>
      </c>
      <c r="C183" s="23" t="s">
        <v>1226</v>
      </c>
      <c r="D183" s="23" t="s">
        <v>1232</v>
      </c>
    </row>
    <row r="184" spans="1:4" ht="12.75">
      <c r="A184" s="23" t="s">
        <v>742</v>
      </c>
      <c r="B184" s="23" t="s">
        <v>84</v>
      </c>
      <c r="C184" s="23" t="s">
        <v>1230</v>
      </c>
      <c r="D184" s="23" t="s">
        <v>1249</v>
      </c>
    </row>
    <row r="185" spans="1:4" ht="12.75">
      <c r="A185" s="23" t="s">
        <v>746</v>
      </c>
      <c r="B185" s="23" t="s">
        <v>89</v>
      </c>
      <c r="C185" s="23" t="s">
        <v>1230</v>
      </c>
      <c r="D185" s="23" t="s">
        <v>1245</v>
      </c>
    </row>
    <row r="186" spans="1:4" ht="12.75">
      <c r="A186" s="23" t="s">
        <v>750</v>
      </c>
      <c r="B186" s="23" t="s">
        <v>14</v>
      </c>
      <c r="C186" s="23" t="s">
        <v>1228</v>
      </c>
      <c r="D186" s="23" t="s">
        <v>1229</v>
      </c>
    </row>
    <row r="187" spans="1:4" ht="12.75">
      <c r="A187" s="23" t="s">
        <v>754</v>
      </c>
      <c r="B187" s="23" t="s">
        <v>33</v>
      </c>
      <c r="C187" s="23" t="s">
        <v>1226</v>
      </c>
      <c r="D187" s="23" t="s">
        <v>1252</v>
      </c>
    </row>
    <row r="188" spans="1:4" ht="12.75">
      <c r="A188" s="23" t="s">
        <v>758</v>
      </c>
      <c r="B188" s="23" t="s">
        <v>46</v>
      </c>
      <c r="C188" s="23" t="s">
        <v>1230</v>
      </c>
      <c r="D188" s="23" t="s">
        <v>1236</v>
      </c>
    </row>
    <row r="189" spans="1:4" ht="12.75">
      <c r="A189" s="23" t="s">
        <v>761</v>
      </c>
      <c r="B189" s="23" t="s">
        <v>9</v>
      </c>
      <c r="C189" s="23" t="s">
        <v>1226</v>
      </c>
      <c r="D189" s="23" t="s">
        <v>1256</v>
      </c>
    </row>
    <row r="190" spans="1:4" ht="12.75">
      <c r="A190" s="23" t="s">
        <v>765</v>
      </c>
      <c r="B190" s="23" t="s">
        <v>154</v>
      </c>
      <c r="C190" s="23" t="s">
        <v>1228</v>
      </c>
      <c r="D190" s="23" t="s">
        <v>1251</v>
      </c>
    </row>
    <row r="191" spans="1:4" ht="12.75">
      <c r="A191" s="23" t="s">
        <v>769</v>
      </c>
      <c r="B191" s="23" t="s">
        <v>89</v>
      </c>
      <c r="C191" s="23" t="s">
        <v>1230</v>
      </c>
      <c r="D191" s="23" t="s">
        <v>1258</v>
      </c>
    </row>
    <row r="192" spans="1:4" ht="12.75">
      <c r="A192" s="23" t="s">
        <v>773</v>
      </c>
      <c r="B192" s="23" t="s">
        <v>89</v>
      </c>
      <c r="C192" s="23" t="s">
        <v>1230</v>
      </c>
      <c r="D192" s="23" t="s">
        <v>1242</v>
      </c>
    </row>
    <row r="193" spans="1:4" ht="12.75">
      <c r="A193" s="23" t="s">
        <v>777</v>
      </c>
      <c r="B193" s="23" t="s">
        <v>59</v>
      </c>
      <c r="C193" s="23" t="s">
        <v>1228</v>
      </c>
      <c r="D193" s="23" t="s">
        <v>1238</v>
      </c>
    </row>
    <row r="194" spans="1:4" ht="12.75">
      <c r="A194" s="23" t="s">
        <v>781</v>
      </c>
      <c r="B194" s="23" t="s">
        <v>14</v>
      </c>
      <c r="C194" s="23" t="s">
        <v>1228</v>
      </c>
      <c r="D194" s="23" t="s">
        <v>1244</v>
      </c>
    </row>
    <row r="195" spans="1:4" ht="12.75">
      <c r="A195" s="23" t="s">
        <v>785</v>
      </c>
      <c r="B195" s="23" t="s">
        <v>89</v>
      </c>
      <c r="C195" s="23" t="s">
        <v>1230</v>
      </c>
      <c r="D195" s="23" t="s">
        <v>1242</v>
      </c>
    </row>
    <row r="196" spans="1:4" ht="12.75">
      <c r="A196" s="23" t="s">
        <v>789</v>
      </c>
      <c r="B196" s="23" t="s">
        <v>46</v>
      </c>
      <c r="C196" s="23" t="s">
        <v>1230</v>
      </c>
      <c r="D196" s="23" t="s">
        <v>1236</v>
      </c>
    </row>
    <row r="197" spans="1:4" ht="12.75">
      <c r="A197" s="23" t="s">
        <v>793</v>
      </c>
      <c r="B197" s="23" t="s">
        <v>28</v>
      </c>
      <c r="C197" s="23" t="s">
        <v>1226</v>
      </c>
      <c r="D197" s="23" t="s">
        <v>1240</v>
      </c>
    </row>
    <row r="198" spans="1:4" ht="12.75">
      <c r="A198" s="23" t="s">
        <v>797</v>
      </c>
      <c r="B198" s="23" t="s">
        <v>23</v>
      </c>
      <c r="C198" s="23" t="s">
        <v>1230</v>
      </c>
      <c r="D198" s="23" t="s">
        <v>1231</v>
      </c>
    </row>
    <row r="199" spans="1:4" ht="12.75">
      <c r="A199" s="23" t="s">
        <v>801</v>
      </c>
      <c r="B199" s="23" t="s">
        <v>84</v>
      </c>
      <c r="C199" s="23" t="s">
        <v>1230</v>
      </c>
      <c r="D199" s="23" t="s">
        <v>1250</v>
      </c>
    </row>
    <row r="200" spans="1:4" ht="12.75">
      <c r="A200" s="23" t="s">
        <v>805</v>
      </c>
      <c r="B200" s="23" t="s">
        <v>84</v>
      </c>
      <c r="C200" s="23" t="s">
        <v>1230</v>
      </c>
      <c r="D200" s="23" t="s">
        <v>1250</v>
      </c>
    </row>
    <row r="201" spans="1:4" ht="12.75">
      <c r="A201" s="23" t="s">
        <v>809</v>
      </c>
      <c r="B201" s="23" t="s">
        <v>154</v>
      </c>
      <c r="C201" s="23" t="s">
        <v>1228</v>
      </c>
      <c r="D201" s="23" t="s">
        <v>1251</v>
      </c>
    </row>
    <row r="202" spans="1:4" ht="12.75">
      <c r="A202" s="23" t="s">
        <v>813</v>
      </c>
      <c r="B202" s="23" t="s">
        <v>28</v>
      </c>
      <c r="C202" s="23" t="s">
        <v>1226</v>
      </c>
      <c r="D202" s="23" t="s">
        <v>1240</v>
      </c>
    </row>
    <row r="203" spans="1:4" ht="12.75">
      <c r="A203" s="23" t="s">
        <v>817</v>
      </c>
      <c r="B203" s="23" t="s">
        <v>14</v>
      </c>
      <c r="C203" s="23" t="s">
        <v>1228</v>
      </c>
      <c r="D203" s="23" t="s">
        <v>1229</v>
      </c>
    </row>
    <row r="204" spans="1:4" ht="12.75">
      <c r="A204" s="23" t="s">
        <v>821</v>
      </c>
      <c r="B204" s="23" t="s">
        <v>9</v>
      </c>
      <c r="C204" s="23" t="s">
        <v>1226</v>
      </c>
      <c r="D204" s="23" t="s">
        <v>1235</v>
      </c>
    </row>
    <row r="205" spans="1:4" ht="12.75">
      <c r="A205" s="23" t="s">
        <v>824</v>
      </c>
      <c r="B205" s="23" t="s">
        <v>9</v>
      </c>
      <c r="C205" s="23" t="s">
        <v>1226</v>
      </c>
      <c r="D205" s="23" t="s">
        <v>1227</v>
      </c>
    </row>
    <row r="206" spans="1:4" ht="12.75">
      <c r="A206" s="23" t="s">
        <v>828</v>
      </c>
      <c r="B206" s="23" t="s">
        <v>9</v>
      </c>
      <c r="C206" s="23" t="s">
        <v>1226</v>
      </c>
      <c r="D206" s="23" t="s">
        <v>1256</v>
      </c>
    </row>
    <row r="207" spans="1:4" ht="12.75">
      <c r="A207" s="23" t="s">
        <v>832</v>
      </c>
      <c r="B207" s="23" t="s">
        <v>9</v>
      </c>
      <c r="C207" s="23" t="s">
        <v>1226</v>
      </c>
      <c r="D207" s="23" t="s">
        <v>1235</v>
      </c>
    </row>
    <row r="208" spans="1:4" ht="12.75">
      <c r="A208" s="23" t="s">
        <v>836</v>
      </c>
      <c r="B208" s="23" t="s">
        <v>59</v>
      </c>
      <c r="C208" s="23" t="s">
        <v>1228</v>
      </c>
      <c r="D208" s="23" t="s">
        <v>1238</v>
      </c>
    </row>
    <row r="209" spans="1:4" ht="12.75">
      <c r="A209" s="23" t="s">
        <v>840</v>
      </c>
      <c r="B209" s="23" t="s">
        <v>59</v>
      </c>
      <c r="C209" s="23" t="s">
        <v>1228</v>
      </c>
      <c r="D209" s="23" t="s">
        <v>1238</v>
      </c>
    </row>
    <row r="210" spans="1:4" ht="12.75">
      <c r="A210" s="23" t="s">
        <v>843</v>
      </c>
      <c r="B210" s="23" t="s">
        <v>84</v>
      </c>
      <c r="C210" s="23" t="s">
        <v>1230</v>
      </c>
      <c r="D210" s="23" t="s">
        <v>1250</v>
      </c>
    </row>
    <row r="211" spans="1:4" ht="12.75">
      <c r="A211" s="23" t="s">
        <v>848</v>
      </c>
      <c r="B211" s="23" t="s">
        <v>89</v>
      </c>
      <c r="C211" s="23" t="s">
        <v>1230</v>
      </c>
      <c r="D211" s="23" t="s">
        <v>1241</v>
      </c>
    </row>
    <row r="212" spans="1:4" ht="12.75">
      <c r="A212" s="23" t="s">
        <v>852</v>
      </c>
      <c r="B212" s="23" t="s">
        <v>33</v>
      </c>
      <c r="C212" s="23" t="s">
        <v>1226</v>
      </c>
      <c r="D212" s="23" t="s">
        <v>1233</v>
      </c>
    </row>
    <row r="213" spans="1:4" ht="12.75">
      <c r="A213" s="23" t="s">
        <v>856</v>
      </c>
      <c r="B213" s="23" t="s">
        <v>33</v>
      </c>
      <c r="C213" s="23" t="s">
        <v>1226</v>
      </c>
      <c r="D213" s="23" t="s">
        <v>1248</v>
      </c>
    </row>
    <row r="214" spans="1:4" ht="12.75">
      <c r="A214" s="23" t="s">
        <v>860</v>
      </c>
      <c r="B214" s="23" t="s">
        <v>84</v>
      </c>
      <c r="C214" s="23" t="s">
        <v>1230</v>
      </c>
      <c r="D214" s="23" t="s">
        <v>1241</v>
      </c>
    </row>
    <row r="215" spans="1:4" ht="12.75">
      <c r="A215" s="23" t="s">
        <v>864</v>
      </c>
      <c r="B215" s="23" t="s">
        <v>59</v>
      </c>
      <c r="C215" s="23" t="s">
        <v>1228</v>
      </c>
      <c r="D215" s="23" t="s">
        <v>1238</v>
      </c>
    </row>
    <row r="216" spans="1:4" ht="12.75">
      <c r="A216" s="23" t="s">
        <v>868</v>
      </c>
      <c r="B216" s="23" t="s">
        <v>14</v>
      </c>
      <c r="C216" s="23" t="s">
        <v>1228</v>
      </c>
      <c r="D216" s="23" t="s">
        <v>1229</v>
      </c>
    </row>
    <row r="217" spans="1:4" ht="12.75">
      <c r="A217" s="23" t="s">
        <v>872</v>
      </c>
      <c r="B217" s="23" t="s">
        <v>9</v>
      </c>
      <c r="C217" s="23" t="s">
        <v>1226</v>
      </c>
      <c r="D217" s="23" t="s">
        <v>1260</v>
      </c>
    </row>
    <row r="218" spans="1:4" ht="12.75">
      <c r="A218" s="23" t="s">
        <v>876</v>
      </c>
      <c r="B218" s="23" t="s">
        <v>59</v>
      </c>
      <c r="C218" s="23" t="s">
        <v>1228</v>
      </c>
      <c r="D218" s="23" t="s">
        <v>1238</v>
      </c>
    </row>
    <row r="219" spans="1:4" ht="12.75">
      <c r="A219" s="23" t="s">
        <v>880</v>
      </c>
      <c r="B219" s="23" t="s">
        <v>9</v>
      </c>
      <c r="C219" s="23" t="s">
        <v>1226</v>
      </c>
      <c r="D219" s="23" t="s">
        <v>1256</v>
      </c>
    </row>
    <row r="220" spans="1:4" ht="12.75">
      <c r="A220" s="23" t="s">
        <v>884</v>
      </c>
      <c r="B220" s="23" t="s">
        <v>28</v>
      </c>
      <c r="C220" s="23" t="s">
        <v>1226</v>
      </c>
      <c r="D220" s="23" t="s">
        <v>1243</v>
      </c>
    </row>
    <row r="221" spans="1:4" ht="12.75">
      <c r="A221" s="23" t="s">
        <v>888</v>
      </c>
      <c r="B221" s="23" t="s">
        <v>89</v>
      </c>
      <c r="C221" s="23" t="s">
        <v>1230</v>
      </c>
      <c r="D221" s="23" t="s">
        <v>1245</v>
      </c>
    </row>
    <row r="222" spans="1:4" ht="12.75">
      <c r="A222" s="23" t="s">
        <v>892</v>
      </c>
      <c r="B222" s="23" t="s">
        <v>59</v>
      </c>
      <c r="C222" s="23" t="s">
        <v>1228</v>
      </c>
      <c r="D222" s="23" t="s">
        <v>1238</v>
      </c>
    </row>
    <row r="223" spans="1:4" ht="12.75">
      <c r="A223" s="1" t="s">
        <v>896</v>
      </c>
      <c r="B223" s="23" t="s">
        <v>14</v>
      </c>
      <c r="C223" s="23" t="s">
        <v>1228</v>
      </c>
      <c r="D223" s="23" t="s">
        <v>1229</v>
      </c>
    </row>
    <row r="224" spans="1:4" ht="12.75">
      <c r="A224" s="23" t="s">
        <v>900</v>
      </c>
      <c r="B224" s="23" t="s">
        <v>89</v>
      </c>
      <c r="C224" s="23" t="s">
        <v>1228</v>
      </c>
      <c r="D224" s="23" t="s">
        <v>1257</v>
      </c>
    </row>
    <row r="225" spans="1:4" ht="12.75">
      <c r="A225" s="23" t="s">
        <v>904</v>
      </c>
      <c r="B225" s="23" t="s">
        <v>9</v>
      </c>
      <c r="C225" s="23" t="s">
        <v>1226</v>
      </c>
      <c r="D225" s="23" t="s">
        <v>1227</v>
      </c>
    </row>
    <row r="226" spans="1:4" ht="12.75">
      <c r="A226" s="23" t="s">
        <v>908</v>
      </c>
      <c r="B226" s="23" t="s">
        <v>23</v>
      </c>
      <c r="C226" s="23" t="s">
        <v>1230</v>
      </c>
      <c r="D226" s="23" t="s">
        <v>1237</v>
      </c>
    </row>
    <row r="227" spans="1:4" ht="12.75">
      <c r="A227" s="23" t="s">
        <v>912</v>
      </c>
      <c r="B227" s="23" t="s">
        <v>84</v>
      </c>
      <c r="C227" s="23" t="s">
        <v>1230</v>
      </c>
      <c r="D227" s="23" t="s">
        <v>1249</v>
      </c>
    </row>
    <row r="228" spans="1:4" ht="12.75">
      <c r="A228" s="23" t="s">
        <v>916</v>
      </c>
      <c r="B228" s="23" t="s">
        <v>28</v>
      </c>
      <c r="C228" s="23" t="s">
        <v>1226</v>
      </c>
      <c r="D228" s="23" t="s">
        <v>1232</v>
      </c>
    </row>
    <row r="229" spans="1:4" ht="12.75">
      <c r="A229" s="23" t="s">
        <v>920</v>
      </c>
      <c r="B229" s="23" t="s">
        <v>89</v>
      </c>
      <c r="C229" s="23" t="s">
        <v>1228</v>
      </c>
      <c r="D229" s="23" t="s">
        <v>1257</v>
      </c>
    </row>
    <row r="230" spans="1:4" ht="12.75">
      <c r="A230" s="23" t="s">
        <v>924</v>
      </c>
      <c r="B230" s="23" t="s">
        <v>33</v>
      </c>
      <c r="C230" s="23" t="s">
        <v>1226</v>
      </c>
      <c r="D230" s="23" t="s">
        <v>1233</v>
      </c>
    </row>
    <row r="231" spans="1:4" ht="12.75">
      <c r="A231" s="23" t="s">
        <v>928</v>
      </c>
      <c r="B231" s="23" t="s">
        <v>89</v>
      </c>
      <c r="C231" s="23" t="s">
        <v>1230</v>
      </c>
      <c r="D231" s="23" t="s">
        <v>1241</v>
      </c>
    </row>
    <row r="232" spans="1:4" ht="12.75">
      <c r="A232" s="23" t="s">
        <v>932</v>
      </c>
      <c r="B232" s="23" t="s">
        <v>89</v>
      </c>
      <c r="C232" s="23" t="s">
        <v>1230</v>
      </c>
      <c r="D232" s="23" t="s">
        <v>1242</v>
      </c>
    </row>
    <row r="233" spans="1:4" ht="12.75">
      <c r="A233" s="23" t="s">
        <v>936</v>
      </c>
      <c r="B233" s="23" t="s">
        <v>9</v>
      </c>
      <c r="C233" s="23" t="s">
        <v>1226</v>
      </c>
      <c r="D233" s="23" t="s">
        <v>1260</v>
      </c>
    </row>
    <row r="234" spans="1:4" ht="12.75">
      <c r="A234" s="23" t="s">
        <v>940</v>
      </c>
      <c r="B234" s="23" t="s">
        <v>84</v>
      </c>
      <c r="C234" s="23" t="s">
        <v>1230</v>
      </c>
      <c r="D234" s="23" t="s">
        <v>1249</v>
      </c>
    </row>
    <row r="235" spans="1:4" ht="12.75">
      <c r="A235" s="23" t="s">
        <v>944</v>
      </c>
      <c r="B235" s="23" t="s">
        <v>59</v>
      </c>
      <c r="C235" s="23" t="s">
        <v>1228</v>
      </c>
      <c r="D235" s="23" t="s">
        <v>1246</v>
      </c>
    </row>
    <row r="236" spans="1:4" ht="12.75">
      <c r="A236" s="23" t="s">
        <v>948</v>
      </c>
      <c r="B236" s="23" t="s">
        <v>33</v>
      </c>
      <c r="C236" s="23" t="s">
        <v>1226</v>
      </c>
      <c r="D236" s="23" t="s">
        <v>1248</v>
      </c>
    </row>
    <row r="237" spans="1:4" ht="12.75">
      <c r="A237" s="23" t="s">
        <v>952</v>
      </c>
      <c r="B237" s="23" t="s">
        <v>33</v>
      </c>
      <c r="C237" s="23" t="s">
        <v>1226</v>
      </c>
      <c r="D237" s="23" t="s">
        <v>1262</v>
      </c>
    </row>
    <row r="238" spans="1:4" ht="12.75">
      <c r="A238" s="23" t="s">
        <v>956</v>
      </c>
      <c r="B238" s="23" t="s">
        <v>59</v>
      </c>
      <c r="C238" s="23" t="s">
        <v>1228</v>
      </c>
      <c r="D238" s="23" t="s">
        <v>1239</v>
      </c>
    </row>
    <row r="239" spans="1:4" ht="12.75">
      <c r="A239" s="23" t="s">
        <v>961</v>
      </c>
      <c r="B239" s="23" t="s">
        <v>33</v>
      </c>
      <c r="C239" s="23" t="s">
        <v>1226</v>
      </c>
      <c r="D239" s="23" t="s">
        <v>1233</v>
      </c>
    </row>
    <row r="240" spans="1:4" ht="12.75">
      <c r="A240" s="23" t="s">
        <v>965</v>
      </c>
      <c r="B240" s="23" t="s">
        <v>33</v>
      </c>
      <c r="C240" s="23" t="s">
        <v>1226</v>
      </c>
      <c r="D240" s="23" t="s">
        <v>1233</v>
      </c>
    </row>
    <row r="241" spans="1:4" ht="12.75">
      <c r="A241" s="23" t="s">
        <v>969</v>
      </c>
      <c r="B241" s="23" t="s">
        <v>23</v>
      </c>
      <c r="C241" s="23" t="s">
        <v>1230</v>
      </c>
      <c r="D241" s="23" t="s">
        <v>1247</v>
      </c>
    </row>
    <row r="242" spans="1:4" ht="12.75">
      <c r="A242" s="23" t="s">
        <v>973</v>
      </c>
      <c r="B242" s="23" t="s">
        <v>14</v>
      </c>
      <c r="C242" s="23" t="s">
        <v>1228</v>
      </c>
      <c r="D242" s="23" t="s">
        <v>1229</v>
      </c>
    </row>
    <row r="243" spans="1:4" ht="12.75">
      <c r="A243" s="23" t="s">
        <v>977</v>
      </c>
      <c r="B243" s="23" t="s">
        <v>28</v>
      </c>
      <c r="C243" s="23" t="s">
        <v>1226</v>
      </c>
      <c r="D243" s="23" t="s">
        <v>1232</v>
      </c>
    </row>
    <row r="244" spans="1:4" ht="12.75">
      <c r="A244" s="23" t="s">
        <v>981</v>
      </c>
      <c r="B244" s="23" t="s">
        <v>59</v>
      </c>
      <c r="C244" s="23" t="s">
        <v>1228</v>
      </c>
      <c r="D244" s="23" t="s">
        <v>1246</v>
      </c>
    </row>
    <row r="245" spans="1:4" ht="12.75">
      <c r="A245" s="23" t="s">
        <v>984</v>
      </c>
      <c r="B245" s="23" t="s">
        <v>9</v>
      </c>
      <c r="C245" s="23" t="s">
        <v>1226</v>
      </c>
      <c r="D245" s="23" t="s">
        <v>1235</v>
      </c>
    </row>
    <row r="246" spans="1:4" ht="12.75">
      <c r="A246" s="23" t="s">
        <v>988</v>
      </c>
      <c r="B246" s="23" t="s">
        <v>59</v>
      </c>
      <c r="C246" s="23" t="s">
        <v>1228</v>
      </c>
      <c r="D246" s="23" t="s">
        <v>1246</v>
      </c>
    </row>
    <row r="247" spans="1:4" ht="12.75">
      <c r="A247" s="43" t="s">
        <v>991</v>
      </c>
      <c r="B247" s="23" t="s">
        <v>23</v>
      </c>
      <c r="C247" s="23" t="s">
        <v>1230</v>
      </c>
      <c r="D247" s="23" t="s">
        <v>1237</v>
      </c>
    </row>
    <row r="248" spans="1:4" ht="12.75">
      <c r="A248" s="23" t="s">
        <v>995</v>
      </c>
      <c r="B248" s="23" t="s">
        <v>9</v>
      </c>
      <c r="C248" s="23" t="s">
        <v>1226</v>
      </c>
      <c r="D248" s="23" t="s">
        <v>1260</v>
      </c>
    </row>
    <row r="249" spans="1:4" ht="12.75">
      <c r="A249" s="23" t="s">
        <v>999</v>
      </c>
      <c r="B249" s="23" t="s">
        <v>33</v>
      </c>
      <c r="C249" s="23" t="s">
        <v>1226</v>
      </c>
      <c r="D249" s="23" t="s">
        <v>1252</v>
      </c>
    </row>
    <row r="250" spans="1:4" ht="12.75">
      <c r="A250" s="23" t="s">
        <v>1003</v>
      </c>
      <c r="B250" s="23" t="s">
        <v>9</v>
      </c>
      <c r="C250" s="23" t="s">
        <v>1226</v>
      </c>
      <c r="D250" s="23" t="s">
        <v>1235</v>
      </c>
    </row>
    <row r="251" spans="1:4" ht="12.75">
      <c r="A251" s="23" t="s">
        <v>1007</v>
      </c>
      <c r="B251" s="23" t="s">
        <v>23</v>
      </c>
      <c r="C251" s="23" t="s">
        <v>1230</v>
      </c>
      <c r="D251" s="23" t="s">
        <v>1247</v>
      </c>
    </row>
    <row r="252" spans="1:4" ht="12.75">
      <c r="A252" s="23" t="s">
        <v>1011</v>
      </c>
      <c r="B252" s="23" t="s">
        <v>28</v>
      </c>
      <c r="C252" s="23" t="s">
        <v>1226</v>
      </c>
      <c r="D252" s="23" t="s">
        <v>1234</v>
      </c>
    </row>
    <row r="253" spans="1:4" ht="12.75">
      <c r="A253" s="23" t="s">
        <v>1015</v>
      </c>
      <c r="B253" s="23" t="s">
        <v>84</v>
      </c>
      <c r="C253" s="23" t="s">
        <v>1230</v>
      </c>
      <c r="D253" s="23" t="s">
        <v>1249</v>
      </c>
    </row>
    <row r="254" spans="1:4" ht="12.75">
      <c r="A254" s="23" t="s">
        <v>1019</v>
      </c>
      <c r="B254" s="23" t="s">
        <v>28</v>
      </c>
      <c r="C254" s="23" t="s">
        <v>1226</v>
      </c>
      <c r="D254" s="23" t="s">
        <v>1240</v>
      </c>
    </row>
    <row r="255" spans="1:4" ht="12.75">
      <c r="A255" s="23" t="s">
        <v>1023</v>
      </c>
      <c r="B255" s="23" t="s">
        <v>28</v>
      </c>
      <c r="C255" s="23" t="s">
        <v>1226</v>
      </c>
      <c r="D255" s="23" t="s">
        <v>1243</v>
      </c>
    </row>
    <row r="256" spans="1:4" ht="12.75">
      <c r="A256" s="23" t="s">
        <v>1027</v>
      </c>
      <c r="B256" s="23" t="s">
        <v>89</v>
      </c>
      <c r="C256" s="23" t="s">
        <v>1230</v>
      </c>
      <c r="D256" s="23" t="s">
        <v>1242</v>
      </c>
    </row>
    <row r="257" spans="1:4" ht="12.75">
      <c r="A257" s="23" t="s">
        <v>1031</v>
      </c>
      <c r="B257" s="23" t="s">
        <v>9</v>
      </c>
      <c r="C257" s="23" t="s">
        <v>1226</v>
      </c>
      <c r="D257" s="23" t="s">
        <v>1260</v>
      </c>
    </row>
    <row r="258" spans="1:4" ht="12.75">
      <c r="A258" s="23" t="s">
        <v>1035</v>
      </c>
      <c r="B258" s="23" t="s">
        <v>9</v>
      </c>
      <c r="C258" s="23" t="s">
        <v>1226</v>
      </c>
      <c r="D258" s="23" t="s">
        <v>1260</v>
      </c>
    </row>
    <row r="259" spans="1:4" ht="12.75">
      <c r="A259" s="23" t="s">
        <v>1039</v>
      </c>
      <c r="B259" s="23" t="s">
        <v>46</v>
      </c>
      <c r="C259" s="23" t="s">
        <v>1230</v>
      </c>
      <c r="D259" s="23" t="s">
        <v>1236</v>
      </c>
    </row>
    <row r="260" spans="1:4" ht="12.75">
      <c r="A260" s="23" t="s">
        <v>1043</v>
      </c>
      <c r="B260" s="23" t="s">
        <v>14</v>
      </c>
      <c r="C260" s="23" t="s">
        <v>1228</v>
      </c>
      <c r="D260" s="23" t="s">
        <v>1244</v>
      </c>
    </row>
    <row r="261" spans="1:4" ht="12.75">
      <c r="A261" s="23" t="s">
        <v>1047</v>
      </c>
      <c r="B261" s="23" t="s">
        <v>23</v>
      </c>
      <c r="C261" s="23" t="s">
        <v>1230</v>
      </c>
      <c r="D261" s="23" t="s">
        <v>1237</v>
      </c>
    </row>
    <row r="262" spans="1:4" ht="12.75">
      <c r="A262" s="23" t="s">
        <v>1051</v>
      </c>
      <c r="B262" s="23" t="s">
        <v>59</v>
      </c>
      <c r="C262" s="23" t="s">
        <v>1228</v>
      </c>
      <c r="D262" s="23" t="s">
        <v>1246</v>
      </c>
    </row>
    <row r="263" spans="1:4" ht="12.75">
      <c r="A263" s="23" t="s">
        <v>1055</v>
      </c>
      <c r="B263" s="23" t="s">
        <v>154</v>
      </c>
      <c r="C263" s="23" t="s">
        <v>1228</v>
      </c>
      <c r="D263" s="23" t="s">
        <v>1251</v>
      </c>
    </row>
    <row r="264" spans="1:4" ht="12.75">
      <c r="A264" s="23" t="s">
        <v>1059</v>
      </c>
      <c r="B264" s="23" t="s">
        <v>89</v>
      </c>
      <c r="C264" s="23" t="s">
        <v>1230</v>
      </c>
      <c r="D264" s="23" t="s">
        <v>1245</v>
      </c>
    </row>
    <row r="265" spans="1:4" ht="12.75">
      <c r="A265" s="23" t="s">
        <v>1063</v>
      </c>
      <c r="B265" s="23" t="s">
        <v>154</v>
      </c>
      <c r="C265" s="23" t="s">
        <v>1228</v>
      </c>
      <c r="D265" s="23" t="s">
        <v>1251</v>
      </c>
    </row>
    <row r="266" spans="1:4" ht="12.75">
      <c r="A266" s="23" t="s">
        <v>1067</v>
      </c>
      <c r="B266" s="23" t="s">
        <v>23</v>
      </c>
      <c r="C266" s="23" t="s">
        <v>1230</v>
      </c>
      <c r="D266" s="23" t="s">
        <v>1247</v>
      </c>
    </row>
    <row r="267" spans="1:4" ht="12.75">
      <c r="A267" s="23" t="s">
        <v>1071</v>
      </c>
      <c r="B267" s="23" t="s">
        <v>59</v>
      </c>
      <c r="C267" s="23" t="s">
        <v>1228</v>
      </c>
      <c r="D267" s="23" t="s">
        <v>1239</v>
      </c>
    </row>
    <row r="268" spans="1:4" ht="12.75">
      <c r="A268" s="23" t="s">
        <v>1074</v>
      </c>
      <c r="B268" s="23" t="s">
        <v>89</v>
      </c>
      <c r="C268" s="23" t="s">
        <v>1230</v>
      </c>
      <c r="D268" s="23" t="s">
        <v>1245</v>
      </c>
    </row>
    <row r="269" spans="1:4" ht="12.75">
      <c r="A269" s="23" t="s">
        <v>1078</v>
      </c>
      <c r="B269" s="23" t="s">
        <v>23</v>
      </c>
      <c r="C269" s="23" t="s">
        <v>1230</v>
      </c>
      <c r="D269" s="23" t="s">
        <v>1231</v>
      </c>
    </row>
    <row r="270" spans="1:4" ht="12.75">
      <c r="A270" s="23" t="s">
        <v>1082</v>
      </c>
      <c r="B270" s="23" t="s">
        <v>23</v>
      </c>
      <c r="C270" s="23" t="s">
        <v>1230</v>
      </c>
      <c r="D270" s="23" t="s">
        <v>1237</v>
      </c>
    </row>
    <row r="271" spans="1:4" ht="12.75">
      <c r="A271" s="23" t="s">
        <v>1086</v>
      </c>
      <c r="B271" s="23" t="s">
        <v>46</v>
      </c>
      <c r="C271" s="23" t="s">
        <v>1230</v>
      </c>
      <c r="D271" s="23" t="s">
        <v>1236</v>
      </c>
    </row>
    <row r="272" spans="1:4" ht="12.75">
      <c r="A272" s="23" t="s">
        <v>1090</v>
      </c>
      <c r="B272" s="23" t="s">
        <v>59</v>
      </c>
      <c r="C272" s="23" t="s">
        <v>1228</v>
      </c>
      <c r="D272" s="23" t="s">
        <v>1253</v>
      </c>
    </row>
    <row r="273" spans="1:4" ht="12.75">
      <c r="A273" s="23" t="s">
        <v>1094</v>
      </c>
      <c r="B273" s="23" t="s">
        <v>89</v>
      </c>
      <c r="C273" s="23" t="s">
        <v>1230</v>
      </c>
      <c r="D273" s="23" t="s">
        <v>1258</v>
      </c>
    </row>
    <row r="274" spans="1:4" ht="12.75">
      <c r="A274" s="23" t="s">
        <v>1098</v>
      </c>
      <c r="B274" s="23" t="s">
        <v>46</v>
      </c>
      <c r="C274" s="23" t="s">
        <v>1230</v>
      </c>
      <c r="D274" s="23" t="s">
        <v>1236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74"/>
  <sheetViews>
    <sheetView zoomScale="90" zoomScaleNormal="90" workbookViewId="0" topLeftCell="A46">
      <selection activeCell="A58" sqref="A58"/>
    </sheetView>
  </sheetViews>
  <sheetFormatPr defaultColWidth="9.140625" defaultRowHeight="12.75"/>
  <cols>
    <col min="1" max="2" width="29.8515625" style="23" customWidth="1"/>
    <col min="3" max="3" width="11.28125" style="23" customWidth="1"/>
    <col min="4" max="16384" width="9.00390625" style="23" customWidth="1"/>
  </cols>
  <sheetData>
    <row r="1" spans="1:256" ht="21.75" customHeight="1">
      <c r="A1" s="33" t="s">
        <v>0</v>
      </c>
      <c r="B1" s="36" t="s">
        <v>1263</v>
      </c>
      <c r="C1" s="36" t="s">
        <v>2</v>
      </c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3" ht="12.75">
      <c r="A2" s="23" t="s">
        <v>7</v>
      </c>
      <c r="B2" s="23" t="s">
        <v>1264</v>
      </c>
      <c r="C2" s="23" t="s">
        <v>9</v>
      </c>
    </row>
    <row r="3" spans="1:3" ht="12.75">
      <c r="A3" s="41" t="s">
        <v>12</v>
      </c>
      <c r="B3" s="23" t="s">
        <v>1265</v>
      </c>
      <c r="C3" s="23" t="s">
        <v>14</v>
      </c>
    </row>
    <row r="4" spans="1:3" ht="12.75">
      <c r="A4" s="23" t="s">
        <v>17</v>
      </c>
      <c r="B4" s="23" t="s">
        <v>1265</v>
      </c>
      <c r="C4" s="23" t="s">
        <v>14</v>
      </c>
    </row>
    <row r="5" spans="1:3" ht="12.75">
      <c r="A5" s="23" t="s">
        <v>21</v>
      </c>
      <c r="B5" s="23" t="s">
        <v>1266</v>
      </c>
      <c r="C5" s="23" t="s">
        <v>23</v>
      </c>
    </row>
    <row r="6" spans="1:3" ht="12.75">
      <c r="A6" s="23" t="s">
        <v>26</v>
      </c>
      <c r="B6" s="23" t="s">
        <v>1264</v>
      </c>
      <c r="C6" s="23" t="s">
        <v>28</v>
      </c>
    </row>
    <row r="7" spans="1:3" ht="12.75">
      <c r="A7" s="23" t="s">
        <v>31</v>
      </c>
      <c r="B7" s="23" t="s">
        <v>1264</v>
      </c>
      <c r="C7" s="23" t="s">
        <v>33</v>
      </c>
    </row>
    <row r="8" spans="1:3" ht="12.75">
      <c r="A8" s="23" t="s">
        <v>36</v>
      </c>
      <c r="B8" s="23" t="s">
        <v>1264</v>
      </c>
      <c r="C8" s="23" t="s">
        <v>28</v>
      </c>
    </row>
    <row r="9" spans="1:3" ht="12.75">
      <c r="A9" s="23" t="s">
        <v>40</v>
      </c>
      <c r="B9" s="23" t="s">
        <v>1264</v>
      </c>
      <c r="C9" s="23" t="s">
        <v>9</v>
      </c>
    </row>
    <row r="10" spans="1:3" ht="12.75">
      <c r="A10" s="23" t="s">
        <v>44</v>
      </c>
      <c r="B10" s="23" t="s">
        <v>1266</v>
      </c>
      <c r="C10" s="23" t="s">
        <v>46</v>
      </c>
    </row>
    <row r="11" spans="1:3" ht="12.75">
      <c r="A11" s="23" t="s">
        <v>49</v>
      </c>
      <c r="B11" s="23" t="s">
        <v>1264</v>
      </c>
      <c r="C11" s="23" t="s">
        <v>28</v>
      </c>
    </row>
    <row r="12" spans="1:3" ht="12.75">
      <c r="A12" s="23" t="s">
        <v>53</v>
      </c>
      <c r="B12" s="23" t="s">
        <v>1266</v>
      </c>
      <c r="C12" s="23" t="s">
        <v>23</v>
      </c>
    </row>
    <row r="13" spans="1:3" ht="12.75">
      <c r="A13" s="23" t="s">
        <v>57</v>
      </c>
      <c r="B13" s="23" t="s">
        <v>1265</v>
      </c>
      <c r="C13" s="23" t="s">
        <v>59</v>
      </c>
    </row>
    <row r="14" spans="1:3" ht="12.75">
      <c r="A14" s="23" t="s">
        <v>62</v>
      </c>
      <c r="B14" s="23" t="s">
        <v>1266</v>
      </c>
      <c r="C14" s="23" t="s">
        <v>46</v>
      </c>
    </row>
    <row r="15" spans="1:3" ht="12.75">
      <c r="A15" s="23" t="s">
        <v>66</v>
      </c>
      <c r="B15" s="23" t="s">
        <v>1265</v>
      </c>
      <c r="C15" s="23" t="s">
        <v>59</v>
      </c>
    </row>
    <row r="16" spans="1:3" ht="12.75">
      <c r="A16" s="1" t="s">
        <v>70</v>
      </c>
      <c r="B16" s="23" t="s">
        <v>1265</v>
      </c>
      <c r="C16" s="23" t="s">
        <v>59</v>
      </c>
    </row>
    <row r="17" spans="1:3" ht="12.75">
      <c r="A17" s="23" t="s">
        <v>74</v>
      </c>
      <c r="B17" s="23" t="s">
        <v>1266</v>
      </c>
      <c r="C17" s="23" t="s">
        <v>23</v>
      </c>
    </row>
    <row r="18" spans="1:3" ht="12.75">
      <c r="A18" s="23" t="s">
        <v>78</v>
      </c>
      <c r="B18" s="23" t="s">
        <v>1264</v>
      </c>
      <c r="C18" s="23" t="s">
        <v>28</v>
      </c>
    </row>
    <row r="19" spans="1:3" ht="12.75">
      <c r="A19" s="23" t="s">
        <v>82</v>
      </c>
      <c r="B19" s="23" t="s">
        <v>1266</v>
      </c>
      <c r="C19" s="23" t="s">
        <v>84</v>
      </c>
    </row>
    <row r="20" spans="1:3" ht="12.75">
      <c r="A20" s="23" t="s">
        <v>87</v>
      </c>
      <c r="B20" s="23" t="s">
        <v>1266</v>
      </c>
      <c r="C20" s="23" t="s">
        <v>89</v>
      </c>
    </row>
    <row r="21" spans="1:3" ht="12.75">
      <c r="A21" s="23" t="s">
        <v>92</v>
      </c>
      <c r="B21" s="23" t="s">
        <v>1266</v>
      </c>
      <c r="C21" s="23" t="s">
        <v>23</v>
      </c>
    </row>
    <row r="22" spans="1:3" ht="12.75">
      <c r="A22" s="23" t="s">
        <v>96</v>
      </c>
      <c r="B22" s="23" t="s">
        <v>1265</v>
      </c>
      <c r="C22" s="23" t="s">
        <v>59</v>
      </c>
    </row>
    <row r="23" spans="1:3" ht="12.75">
      <c r="A23" s="23" t="s">
        <v>100</v>
      </c>
      <c r="B23" s="23" t="s">
        <v>1264</v>
      </c>
      <c r="C23" s="23" t="s">
        <v>28</v>
      </c>
    </row>
    <row r="24" spans="1:3" ht="12.75">
      <c r="A24" s="23" t="s">
        <v>104</v>
      </c>
      <c r="B24" s="23" t="s">
        <v>1265</v>
      </c>
      <c r="C24" s="23" t="s">
        <v>14</v>
      </c>
    </row>
    <row r="25" spans="1:3" ht="12.75">
      <c r="A25" s="23" t="s">
        <v>108</v>
      </c>
      <c r="B25" s="23" t="s">
        <v>1264</v>
      </c>
      <c r="C25" s="23" t="s">
        <v>9</v>
      </c>
    </row>
    <row r="26" spans="1:3" ht="12.75">
      <c r="A26" s="23" t="s">
        <v>112</v>
      </c>
      <c r="B26" s="23" t="s">
        <v>1266</v>
      </c>
      <c r="C26" s="23" t="s">
        <v>89</v>
      </c>
    </row>
    <row r="27" spans="1:3" ht="12.75">
      <c r="A27" s="23" t="s">
        <v>116</v>
      </c>
      <c r="B27" s="23" t="s">
        <v>1266</v>
      </c>
      <c r="C27" s="23" t="s">
        <v>89</v>
      </c>
    </row>
    <row r="28" spans="1:3" ht="12.75">
      <c r="A28" s="23" t="s">
        <v>120</v>
      </c>
      <c r="B28" s="23" t="s">
        <v>1266</v>
      </c>
      <c r="C28" s="23" t="s">
        <v>89</v>
      </c>
    </row>
    <row r="29" spans="1:3" ht="12.75">
      <c r="A29" s="23" t="s">
        <v>124</v>
      </c>
      <c r="B29" s="23" t="s">
        <v>1265</v>
      </c>
      <c r="C29" s="23" t="s">
        <v>59</v>
      </c>
    </row>
    <row r="30" spans="1:3" ht="12.75">
      <c r="A30" s="23" t="s">
        <v>128</v>
      </c>
      <c r="B30" s="23" t="s">
        <v>1266</v>
      </c>
      <c r="C30" s="23" t="s">
        <v>23</v>
      </c>
    </row>
    <row r="31" spans="1:3" ht="12.75">
      <c r="A31" s="23" t="s">
        <v>132</v>
      </c>
      <c r="B31" s="23" t="s">
        <v>1264</v>
      </c>
      <c r="C31" s="23" t="s">
        <v>33</v>
      </c>
    </row>
    <row r="32" spans="1:3" ht="12.75">
      <c r="A32" s="23" t="s">
        <v>136</v>
      </c>
      <c r="B32" s="23" t="s">
        <v>1265</v>
      </c>
      <c r="C32" s="23" t="s">
        <v>59</v>
      </c>
    </row>
    <row r="33" spans="1:3" ht="12.75">
      <c r="A33" s="23" t="s">
        <v>140</v>
      </c>
      <c r="B33" s="23" t="s">
        <v>1266</v>
      </c>
      <c r="C33" s="23" t="s">
        <v>84</v>
      </c>
    </row>
    <row r="34" spans="1:3" ht="12.75">
      <c r="A34" s="23" t="s">
        <v>144</v>
      </c>
      <c r="B34" s="23" t="s">
        <v>1266</v>
      </c>
      <c r="C34" s="23" t="s">
        <v>84</v>
      </c>
    </row>
    <row r="35" spans="1:3" ht="12.75">
      <c r="A35" s="23" t="s">
        <v>148</v>
      </c>
      <c r="B35" s="23" t="s">
        <v>1266</v>
      </c>
      <c r="C35" s="23" t="s">
        <v>23</v>
      </c>
    </row>
    <row r="36" spans="1:3" ht="12.75">
      <c r="A36" s="23" t="s">
        <v>152</v>
      </c>
      <c r="B36" s="23" t="s">
        <v>1265</v>
      </c>
      <c r="C36" s="23" t="s">
        <v>154</v>
      </c>
    </row>
    <row r="37" spans="1:3" ht="12.75">
      <c r="A37" s="23" t="s">
        <v>157</v>
      </c>
      <c r="B37" s="23" t="s">
        <v>1264</v>
      </c>
      <c r="C37" s="23" t="s">
        <v>33</v>
      </c>
    </row>
    <row r="38" spans="1:3" ht="12.75">
      <c r="A38" s="23" t="s">
        <v>161</v>
      </c>
      <c r="B38" s="23" t="s">
        <v>1266</v>
      </c>
      <c r="C38" s="23" t="s">
        <v>89</v>
      </c>
    </row>
    <row r="39" spans="1:3" ht="12.75">
      <c r="A39" s="23" t="s">
        <v>165</v>
      </c>
      <c r="B39" s="23" t="s">
        <v>1266</v>
      </c>
      <c r="C39" s="23" t="s">
        <v>23</v>
      </c>
    </row>
    <row r="40" spans="1:3" ht="12.75">
      <c r="A40" s="23" t="s">
        <v>169</v>
      </c>
      <c r="B40" s="23" t="s">
        <v>1266</v>
      </c>
      <c r="C40" s="23" t="s">
        <v>84</v>
      </c>
    </row>
    <row r="41" spans="1:3" ht="12.75">
      <c r="A41" s="23" t="s">
        <v>173</v>
      </c>
      <c r="B41" s="23" t="s">
        <v>1264</v>
      </c>
      <c r="C41" s="23" t="s">
        <v>28</v>
      </c>
    </row>
    <row r="42" spans="1:3" ht="12.75">
      <c r="A42" s="23" t="s">
        <v>177</v>
      </c>
      <c r="B42" s="23" t="s">
        <v>1265</v>
      </c>
      <c r="C42" s="23" t="s">
        <v>59</v>
      </c>
    </row>
    <row r="43" spans="1:3" ht="12.75">
      <c r="A43" s="23" t="s">
        <v>181</v>
      </c>
      <c r="B43" s="23" t="s">
        <v>1266</v>
      </c>
      <c r="C43" s="23" t="s">
        <v>84</v>
      </c>
    </row>
    <row r="44" spans="1:3" ht="12.75">
      <c r="A44" s="23" t="s">
        <v>185</v>
      </c>
      <c r="B44" s="23" t="s">
        <v>1264</v>
      </c>
      <c r="C44" s="23" t="s">
        <v>28</v>
      </c>
    </row>
    <row r="45" spans="1:3" ht="12.75">
      <c r="A45" s="23" t="s">
        <v>189</v>
      </c>
      <c r="B45" s="23" t="s">
        <v>1266</v>
      </c>
      <c r="C45" s="23" t="s">
        <v>23</v>
      </c>
    </row>
    <row r="46" spans="1:3" ht="12.75">
      <c r="A46" s="23" t="s">
        <v>193</v>
      </c>
      <c r="B46" s="23" t="s">
        <v>1265</v>
      </c>
      <c r="C46" s="23" t="s">
        <v>154</v>
      </c>
    </row>
    <row r="47" spans="1:3" ht="12.75">
      <c r="A47" s="23" t="s">
        <v>197</v>
      </c>
      <c r="B47" s="23" t="s">
        <v>1266</v>
      </c>
      <c r="C47" s="23" t="s">
        <v>46</v>
      </c>
    </row>
    <row r="48" spans="1:3" ht="12.75">
      <c r="A48" s="23" t="s">
        <v>201</v>
      </c>
      <c r="B48" s="23" t="s">
        <v>1266</v>
      </c>
      <c r="C48" s="23" t="s">
        <v>89</v>
      </c>
    </row>
    <row r="49" spans="1:3" ht="12.75">
      <c r="A49" s="23" t="s">
        <v>205</v>
      </c>
      <c r="B49" s="23" t="s">
        <v>1266</v>
      </c>
      <c r="C49" s="23" t="s">
        <v>89</v>
      </c>
    </row>
    <row r="50" spans="1:3" ht="12.75">
      <c r="A50" s="23" t="s">
        <v>210</v>
      </c>
      <c r="B50" s="23" t="s">
        <v>1266</v>
      </c>
      <c r="C50" s="23" t="s">
        <v>89</v>
      </c>
    </row>
    <row r="51" spans="1:3" ht="12.75">
      <c r="A51" s="23" t="s">
        <v>214</v>
      </c>
      <c r="B51" s="23" t="s">
        <v>1266</v>
      </c>
      <c r="C51" s="23" t="s">
        <v>46</v>
      </c>
    </row>
    <row r="52" spans="1:3" ht="12.75">
      <c r="A52" s="23" t="s">
        <v>218</v>
      </c>
      <c r="B52" s="23" t="s">
        <v>1264</v>
      </c>
      <c r="C52" s="23" t="s">
        <v>9</v>
      </c>
    </row>
    <row r="53" spans="1:3" ht="12.75">
      <c r="A53" s="23" t="s">
        <v>222</v>
      </c>
      <c r="B53" s="23" t="s">
        <v>1266</v>
      </c>
      <c r="C53" s="23" t="s">
        <v>84</v>
      </c>
    </row>
    <row r="54" spans="1:3" ht="12.75">
      <c r="A54" s="23" t="s">
        <v>226</v>
      </c>
      <c r="B54" s="23" t="s">
        <v>1264</v>
      </c>
      <c r="C54" s="23" t="s">
        <v>33</v>
      </c>
    </row>
    <row r="55" spans="1:3" ht="12.75">
      <c r="A55" s="23" t="s">
        <v>230</v>
      </c>
      <c r="B55" s="23" t="s">
        <v>1264</v>
      </c>
      <c r="C55" s="23" t="s">
        <v>28</v>
      </c>
    </row>
    <row r="56" spans="1:3" ht="12.75">
      <c r="A56" s="23" t="s">
        <v>234</v>
      </c>
      <c r="B56" s="23" t="s">
        <v>1264</v>
      </c>
      <c r="C56" s="23" t="s">
        <v>28</v>
      </c>
    </row>
    <row r="57" spans="1:3" ht="12.75">
      <c r="A57" s="23" t="s">
        <v>238</v>
      </c>
      <c r="B57" s="23" t="s">
        <v>1265</v>
      </c>
      <c r="C57" s="23" t="s">
        <v>59</v>
      </c>
    </row>
    <row r="58" spans="1:3" ht="12.75">
      <c r="A58" s="23" t="s">
        <v>242</v>
      </c>
      <c r="B58" s="23" t="s">
        <v>1266</v>
      </c>
      <c r="C58" s="23" t="s">
        <v>89</v>
      </c>
    </row>
    <row r="59" spans="1:3" ht="12.75">
      <c r="A59" s="23" t="s">
        <v>246</v>
      </c>
      <c r="B59" s="23" t="s">
        <v>1264</v>
      </c>
      <c r="C59" s="23" t="s">
        <v>28</v>
      </c>
    </row>
    <row r="60" spans="1:3" ht="12.75">
      <c r="A60" s="23" t="s">
        <v>250</v>
      </c>
      <c r="B60" s="23" t="s">
        <v>1264</v>
      </c>
      <c r="C60" s="23" t="s">
        <v>33</v>
      </c>
    </row>
    <row r="61" spans="1:3" ht="12.75">
      <c r="A61" s="23" t="s">
        <v>254</v>
      </c>
      <c r="B61" s="23" t="s">
        <v>1264</v>
      </c>
      <c r="C61" s="23" t="s">
        <v>9</v>
      </c>
    </row>
    <row r="62" spans="1:3" ht="12.75">
      <c r="A62" s="23" t="s">
        <v>258</v>
      </c>
      <c r="B62" s="23" t="s">
        <v>1266</v>
      </c>
      <c r="C62" s="23" t="s">
        <v>89</v>
      </c>
    </row>
    <row r="63" spans="1:3" ht="12.75">
      <c r="A63" s="23" t="s">
        <v>262</v>
      </c>
      <c r="B63" s="23" t="s">
        <v>1264</v>
      </c>
      <c r="C63" s="23" t="s">
        <v>9</v>
      </c>
    </row>
    <row r="64" spans="1:3" ht="12.75">
      <c r="A64" s="23" t="s">
        <v>266</v>
      </c>
      <c r="B64" s="23" t="s">
        <v>1266</v>
      </c>
      <c r="C64" s="23" t="s">
        <v>23</v>
      </c>
    </row>
    <row r="65" spans="1:3" ht="12.75">
      <c r="A65" s="23" t="s">
        <v>270</v>
      </c>
      <c r="B65" s="23" t="s">
        <v>1266</v>
      </c>
      <c r="C65" s="23" t="s">
        <v>89</v>
      </c>
    </row>
    <row r="66" spans="1:3" ht="12.75">
      <c r="A66" s="23" t="s">
        <v>274</v>
      </c>
      <c r="B66" s="23" t="s">
        <v>1264</v>
      </c>
      <c r="C66" s="23" t="s">
        <v>28</v>
      </c>
    </row>
    <row r="67" spans="1:3" ht="12.75">
      <c r="A67" s="23" t="s">
        <v>278</v>
      </c>
      <c r="B67" s="23" t="s">
        <v>1264</v>
      </c>
      <c r="C67" s="23" t="s">
        <v>28</v>
      </c>
    </row>
    <row r="68" spans="1:3" ht="12.75">
      <c r="A68" s="23" t="s">
        <v>282</v>
      </c>
      <c r="B68" s="23" t="s">
        <v>1264</v>
      </c>
      <c r="C68" s="23" t="s">
        <v>9</v>
      </c>
    </row>
    <row r="69" spans="1:3" ht="12.75">
      <c r="A69" s="23" t="s">
        <v>286</v>
      </c>
      <c r="B69" s="23" t="s">
        <v>1264</v>
      </c>
      <c r="C69" s="23" t="s">
        <v>33</v>
      </c>
    </row>
    <row r="70" spans="1:3" ht="12.75">
      <c r="A70" s="23" t="s">
        <v>290</v>
      </c>
      <c r="B70" s="23" t="s">
        <v>1266</v>
      </c>
      <c r="C70" s="23" t="s">
        <v>23</v>
      </c>
    </row>
    <row r="71" spans="1:3" ht="12.75">
      <c r="A71" s="23" t="s">
        <v>294</v>
      </c>
      <c r="B71" s="23" t="s">
        <v>1264</v>
      </c>
      <c r="C71" s="23" t="s">
        <v>28</v>
      </c>
    </row>
    <row r="72" spans="1:3" ht="12.75">
      <c r="A72" s="23" t="s">
        <v>298</v>
      </c>
      <c r="B72" s="23" t="s">
        <v>1266</v>
      </c>
      <c r="C72" s="23" t="s">
        <v>84</v>
      </c>
    </row>
    <row r="73" spans="1:3" ht="12.75">
      <c r="A73" s="23" t="s">
        <v>302</v>
      </c>
      <c r="B73" s="23" t="s">
        <v>1265</v>
      </c>
      <c r="C73" s="23" t="s">
        <v>59</v>
      </c>
    </row>
    <row r="74" spans="1:3" ht="12.75">
      <c r="A74" s="23" t="s">
        <v>306</v>
      </c>
      <c r="B74" s="23" t="s">
        <v>1265</v>
      </c>
      <c r="C74" s="23" t="s">
        <v>59</v>
      </c>
    </row>
    <row r="75" spans="1:3" ht="12.75">
      <c r="A75" s="23" t="s">
        <v>310</v>
      </c>
      <c r="B75" s="23" t="s">
        <v>1264</v>
      </c>
      <c r="C75" s="23" t="s">
        <v>9</v>
      </c>
    </row>
    <row r="76" spans="1:3" ht="12.75">
      <c r="A76" s="23" t="s">
        <v>314</v>
      </c>
      <c r="B76" s="23" t="s">
        <v>1264</v>
      </c>
      <c r="C76" s="23" t="s">
        <v>9</v>
      </c>
    </row>
    <row r="77" spans="1:3" ht="12.75">
      <c r="A77" s="23" t="s">
        <v>318</v>
      </c>
      <c r="B77" s="23" t="s">
        <v>1266</v>
      </c>
      <c r="C77" s="23" t="s">
        <v>89</v>
      </c>
    </row>
    <row r="78" spans="1:3" ht="12.75">
      <c r="A78" s="23" t="s">
        <v>322</v>
      </c>
      <c r="B78" s="23" t="s">
        <v>1265</v>
      </c>
      <c r="C78" s="23" t="s">
        <v>14</v>
      </c>
    </row>
    <row r="79" spans="1:3" ht="12.75">
      <c r="A79" s="23" t="s">
        <v>326</v>
      </c>
      <c r="B79" s="23" t="s">
        <v>1264</v>
      </c>
      <c r="C79" s="23" t="s">
        <v>28</v>
      </c>
    </row>
    <row r="80" spans="1:3" ht="12.75">
      <c r="A80" s="23" t="s">
        <v>330</v>
      </c>
      <c r="B80" s="23" t="s">
        <v>1264</v>
      </c>
      <c r="C80" s="23" t="s">
        <v>9</v>
      </c>
    </row>
    <row r="81" spans="1:3" ht="12.75">
      <c r="A81" s="23" t="s">
        <v>334</v>
      </c>
      <c r="B81" s="23" t="s">
        <v>1264</v>
      </c>
      <c r="C81" s="23" t="s">
        <v>9</v>
      </c>
    </row>
    <row r="82" spans="1:3" ht="12.75">
      <c r="A82" s="23" t="s">
        <v>338</v>
      </c>
      <c r="B82" s="23" t="s">
        <v>1264</v>
      </c>
      <c r="C82" s="23" t="s">
        <v>28</v>
      </c>
    </row>
    <row r="83" spans="1:3" ht="12.75">
      <c r="A83" s="23" t="s">
        <v>342</v>
      </c>
      <c r="B83" s="23" t="s">
        <v>1264</v>
      </c>
      <c r="C83" s="23" t="s">
        <v>33</v>
      </c>
    </row>
    <row r="84" spans="1:3" ht="12.75">
      <c r="A84" s="23" t="s">
        <v>346</v>
      </c>
      <c r="B84" s="23" t="s">
        <v>1264</v>
      </c>
      <c r="C84" s="23" t="s">
        <v>28</v>
      </c>
    </row>
    <row r="85" spans="1:3" ht="12.75">
      <c r="A85" s="23" t="s">
        <v>350</v>
      </c>
      <c r="B85" s="23" t="s">
        <v>1264</v>
      </c>
      <c r="C85" s="23" t="s">
        <v>33</v>
      </c>
    </row>
    <row r="86" spans="1:3" ht="12.75">
      <c r="A86" s="23" t="s">
        <v>354</v>
      </c>
      <c r="B86" s="23" t="s">
        <v>1264</v>
      </c>
      <c r="C86" s="23" t="s">
        <v>9</v>
      </c>
    </row>
    <row r="87" spans="1:3" ht="12.75">
      <c r="A87" s="23" t="s">
        <v>358</v>
      </c>
      <c r="B87" s="23" t="s">
        <v>1266</v>
      </c>
      <c r="C87" s="23" t="s">
        <v>84</v>
      </c>
    </row>
    <row r="88" spans="1:3" ht="12.75">
      <c r="A88" s="23" t="s">
        <v>362</v>
      </c>
      <c r="B88" s="23" t="s">
        <v>1266</v>
      </c>
      <c r="C88" s="23" t="s">
        <v>46</v>
      </c>
    </row>
    <row r="89" spans="1:3" ht="12.75">
      <c r="A89" s="23" t="s">
        <v>366</v>
      </c>
      <c r="B89" s="23" t="s">
        <v>1266</v>
      </c>
      <c r="C89" s="23" t="s">
        <v>23</v>
      </c>
    </row>
    <row r="90" spans="1:3" ht="12.75">
      <c r="A90" s="23" t="s">
        <v>370</v>
      </c>
      <c r="B90" s="23" t="s">
        <v>1264</v>
      </c>
      <c r="C90" s="23" t="s">
        <v>28</v>
      </c>
    </row>
    <row r="91" spans="1:3" ht="12.75">
      <c r="A91" s="23" t="s">
        <v>374</v>
      </c>
      <c r="B91" s="23" t="s">
        <v>1266</v>
      </c>
      <c r="C91" s="23" t="s">
        <v>89</v>
      </c>
    </row>
    <row r="92" spans="1:3" ht="12.75">
      <c r="A92" s="23" t="s">
        <v>378</v>
      </c>
      <c r="B92" s="23" t="s">
        <v>1265</v>
      </c>
      <c r="C92" s="23" t="s">
        <v>59</v>
      </c>
    </row>
    <row r="93" spans="1:3" ht="12.75">
      <c r="A93" s="23" t="s">
        <v>382</v>
      </c>
      <c r="B93" s="23" t="s">
        <v>1265</v>
      </c>
      <c r="C93" s="23" t="s">
        <v>59</v>
      </c>
    </row>
    <row r="94" spans="1:3" ht="12.75">
      <c r="A94" s="23" t="s">
        <v>386</v>
      </c>
      <c r="B94" s="23" t="s">
        <v>1266</v>
      </c>
      <c r="C94" s="23" t="s">
        <v>23</v>
      </c>
    </row>
    <row r="95" spans="1:3" ht="12.75">
      <c r="A95" s="23" t="s">
        <v>390</v>
      </c>
      <c r="B95" s="23" t="s">
        <v>1266</v>
      </c>
      <c r="C95" s="23" t="s">
        <v>89</v>
      </c>
    </row>
    <row r="96" spans="1:3" ht="12.75">
      <c r="A96" s="23" t="s">
        <v>394</v>
      </c>
      <c r="B96" s="23" t="s">
        <v>1265</v>
      </c>
      <c r="C96" s="23" t="s">
        <v>59</v>
      </c>
    </row>
    <row r="97" spans="1:3" ht="12.75">
      <c r="A97" s="23" t="s">
        <v>397</v>
      </c>
      <c r="B97" s="23" t="s">
        <v>1265</v>
      </c>
      <c r="C97" s="23" t="s">
        <v>59</v>
      </c>
    </row>
    <row r="98" spans="1:3" ht="12.75">
      <c r="A98" s="23" t="s">
        <v>401</v>
      </c>
      <c r="B98" s="23" t="s">
        <v>1266</v>
      </c>
      <c r="C98" s="23" t="s">
        <v>46</v>
      </c>
    </row>
    <row r="99" spans="1:3" ht="12.75">
      <c r="A99" s="23" t="s">
        <v>405</v>
      </c>
      <c r="B99" s="23" t="s">
        <v>1265</v>
      </c>
      <c r="C99" s="23" t="s">
        <v>59</v>
      </c>
    </row>
    <row r="100" spans="1:3" ht="12.75">
      <c r="A100" s="23" t="s">
        <v>409</v>
      </c>
      <c r="B100" s="23" t="s">
        <v>1265</v>
      </c>
      <c r="C100" s="23" t="s">
        <v>59</v>
      </c>
    </row>
    <row r="101" spans="1:3" ht="12.75">
      <c r="A101" s="23" t="s">
        <v>413</v>
      </c>
      <c r="B101" s="23" t="s">
        <v>1266</v>
      </c>
      <c r="C101" s="23" t="s">
        <v>46</v>
      </c>
    </row>
    <row r="102" spans="1:3" ht="12.75">
      <c r="A102" s="23" t="s">
        <v>417</v>
      </c>
      <c r="B102" s="23" t="s">
        <v>1264</v>
      </c>
      <c r="C102" s="23" t="s">
        <v>28</v>
      </c>
    </row>
    <row r="103" spans="1:3" ht="12.75">
      <c r="A103" s="23" t="s">
        <v>421</v>
      </c>
      <c r="B103" s="23" t="s">
        <v>1264</v>
      </c>
      <c r="C103" s="23" t="s">
        <v>33</v>
      </c>
    </row>
    <row r="104" spans="1:3" ht="12.75">
      <c r="A104" s="23" t="s">
        <v>425</v>
      </c>
      <c r="B104" s="23" t="s">
        <v>1266</v>
      </c>
      <c r="C104" s="23" t="s">
        <v>23</v>
      </c>
    </row>
    <row r="105" spans="1:3" ht="12.75">
      <c r="A105" s="23" t="s">
        <v>429</v>
      </c>
      <c r="B105" s="23" t="s">
        <v>1266</v>
      </c>
      <c r="C105" s="23" t="s">
        <v>23</v>
      </c>
    </row>
    <row r="106" spans="1:3" ht="12.75">
      <c r="A106" s="23" t="s">
        <v>433</v>
      </c>
      <c r="B106" s="23" t="s">
        <v>1266</v>
      </c>
      <c r="C106" s="23" t="s">
        <v>46</v>
      </c>
    </row>
    <row r="107" spans="1:3" ht="12.75">
      <c r="A107" s="23" t="s">
        <v>437</v>
      </c>
      <c r="B107" s="23" t="s">
        <v>1265</v>
      </c>
      <c r="C107" s="23" t="s">
        <v>59</v>
      </c>
    </row>
    <row r="108" spans="1:3" ht="12.75">
      <c r="A108" s="23" t="s">
        <v>441</v>
      </c>
      <c r="B108" s="23" t="s">
        <v>1264</v>
      </c>
      <c r="C108" s="23" t="s">
        <v>9</v>
      </c>
    </row>
    <row r="109" spans="1:3" ht="12.75">
      <c r="A109" s="23" t="s">
        <v>445</v>
      </c>
      <c r="B109" s="23" t="s">
        <v>1266</v>
      </c>
      <c r="C109" s="23" t="s">
        <v>23</v>
      </c>
    </row>
    <row r="110" spans="1:3" ht="12.75">
      <c r="A110" s="23" t="s">
        <v>449</v>
      </c>
      <c r="B110" s="23" t="s">
        <v>1265</v>
      </c>
      <c r="C110" s="23" t="s">
        <v>59</v>
      </c>
    </row>
    <row r="111" spans="1:3" ht="12.75">
      <c r="A111" s="23" t="s">
        <v>453</v>
      </c>
      <c r="B111" s="23" t="s">
        <v>1264</v>
      </c>
      <c r="C111" s="23" t="s">
        <v>33</v>
      </c>
    </row>
    <row r="112" spans="1:3" ht="12.75">
      <c r="A112" s="23" t="s">
        <v>457</v>
      </c>
      <c r="B112" s="23" t="s">
        <v>1265</v>
      </c>
      <c r="C112" s="23" t="s">
        <v>59</v>
      </c>
    </row>
    <row r="113" spans="1:3" ht="12.75">
      <c r="A113" s="23" t="s">
        <v>461</v>
      </c>
      <c r="B113" s="23" t="s">
        <v>1264</v>
      </c>
      <c r="C113" s="23" t="s">
        <v>33</v>
      </c>
    </row>
    <row r="114" spans="1:3" ht="12.75">
      <c r="A114" s="23" t="s">
        <v>465</v>
      </c>
      <c r="B114" s="23" t="s">
        <v>1266</v>
      </c>
      <c r="C114" s="23" t="s">
        <v>89</v>
      </c>
    </row>
    <row r="115" spans="1:3" ht="12.75">
      <c r="A115" s="23" t="s">
        <v>469</v>
      </c>
      <c r="B115" s="23" t="s">
        <v>1265</v>
      </c>
      <c r="C115" s="23" t="s">
        <v>59</v>
      </c>
    </row>
    <row r="116" spans="1:3" ht="12.75">
      <c r="A116" s="23" t="s">
        <v>473</v>
      </c>
      <c r="B116" s="23" t="s">
        <v>1264</v>
      </c>
      <c r="C116" s="23" t="s">
        <v>33</v>
      </c>
    </row>
    <row r="117" spans="1:3" ht="12.75">
      <c r="A117" s="23" t="s">
        <v>477</v>
      </c>
      <c r="B117" s="23" t="s">
        <v>1266</v>
      </c>
      <c r="C117" s="23" t="s">
        <v>89</v>
      </c>
    </row>
    <row r="118" spans="1:3" ht="12.75">
      <c r="A118" s="23" t="s">
        <v>481</v>
      </c>
      <c r="B118" s="23" t="s">
        <v>1265</v>
      </c>
      <c r="C118" s="23" t="s">
        <v>14</v>
      </c>
    </row>
    <row r="119" spans="1:3" ht="12.75">
      <c r="A119" s="23" t="s">
        <v>485</v>
      </c>
      <c r="B119" s="23" t="s">
        <v>1265</v>
      </c>
      <c r="C119" s="23" t="s">
        <v>14</v>
      </c>
    </row>
    <row r="120" spans="1:3" ht="12.75">
      <c r="A120" s="23" t="s">
        <v>489</v>
      </c>
      <c r="B120" s="23" t="s">
        <v>1265</v>
      </c>
      <c r="C120" s="23" t="s">
        <v>59</v>
      </c>
    </row>
    <row r="121" spans="1:3" ht="12.75">
      <c r="A121" s="23" t="s">
        <v>493</v>
      </c>
      <c r="B121" s="23" t="s">
        <v>1264</v>
      </c>
      <c r="C121" s="23" t="s">
        <v>28</v>
      </c>
    </row>
    <row r="122" spans="1:3" ht="12.75">
      <c r="A122" s="23" t="s">
        <v>496</v>
      </c>
      <c r="B122" s="23" t="s">
        <v>1266</v>
      </c>
      <c r="C122" s="23" t="s">
        <v>46</v>
      </c>
    </row>
    <row r="123" spans="1:3" ht="12.75">
      <c r="A123" s="23" t="s">
        <v>500</v>
      </c>
      <c r="B123" s="23" t="s">
        <v>1266</v>
      </c>
      <c r="C123" s="23" t="s">
        <v>84</v>
      </c>
    </row>
    <row r="124" spans="1:3" ht="12.75">
      <c r="A124" s="23" t="s">
        <v>503</v>
      </c>
      <c r="B124" s="23" t="s">
        <v>1265</v>
      </c>
      <c r="C124" s="23" t="s">
        <v>59</v>
      </c>
    </row>
    <row r="125" spans="1:3" ht="12.75">
      <c r="A125" s="23" t="s">
        <v>507</v>
      </c>
      <c r="B125" s="23" t="s">
        <v>1264</v>
      </c>
      <c r="C125" s="23" t="s">
        <v>28</v>
      </c>
    </row>
    <row r="126" spans="1:3" ht="12.75">
      <c r="A126" s="23" t="s">
        <v>511</v>
      </c>
      <c r="B126" s="23" t="s">
        <v>1266</v>
      </c>
      <c r="C126" s="23" t="s">
        <v>23</v>
      </c>
    </row>
    <row r="127" spans="1:3" ht="12.75">
      <c r="A127" s="23" t="s">
        <v>515</v>
      </c>
      <c r="B127" s="23" t="s">
        <v>1264</v>
      </c>
      <c r="C127" s="23" t="s">
        <v>28</v>
      </c>
    </row>
    <row r="128" spans="1:3" ht="12.75">
      <c r="A128" s="23" t="s">
        <v>519</v>
      </c>
      <c r="B128" s="23" t="s">
        <v>1264</v>
      </c>
      <c r="C128" s="23" t="s">
        <v>33</v>
      </c>
    </row>
    <row r="129" spans="1:3" ht="12.75">
      <c r="A129" s="23" t="s">
        <v>523</v>
      </c>
      <c r="B129" s="23" t="s">
        <v>1264</v>
      </c>
      <c r="C129" s="23" t="s">
        <v>33</v>
      </c>
    </row>
    <row r="130" spans="1:3" ht="12.75">
      <c r="A130" s="23" t="s">
        <v>527</v>
      </c>
      <c r="B130" s="23" t="s">
        <v>1266</v>
      </c>
      <c r="C130" s="23" t="s">
        <v>84</v>
      </c>
    </row>
    <row r="131" spans="1:3" ht="12.75">
      <c r="A131" s="23" t="s">
        <v>531</v>
      </c>
      <c r="B131" s="23" t="s">
        <v>1266</v>
      </c>
      <c r="C131" s="23" t="s">
        <v>84</v>
      </c>
    </row>
    <row r="132" spans="1:3" ht="12.75">
      <c r="A132" s="23" t="s">
        <v>535</v>
      </c>
      <c r="B132" s="23" t="s">
        <v>1264</v>
      </c>
      <c r="C132" s="23" t="s">
        <v>28</v>
      </c>
    </row>
    <row r="133" spans="1:3" ht="12.75">
      <c r="A133" s="23" t="s">
        <v>539</v>
      </c>
      <c r="B133" s="23" t="s">
        <v>1265</v>
      </c>
      <c r="C133" s="23" t="s">
        <v>14</v>
      </c>
    </row>
    <row r="134" spans="1:3" ht="12.75">
      <c r="A134" s="23" t="s">
        <v>543</v>
      </c>
      <c r="B134" s="23" t="s">
        <v>1265</v>
      </c>
      <c r="C134" s="23" t="s">
        <v>59</v>
      </c>
    </row>
    <row r="135" spans="1:3" ht="12.75">
      <c r="A135" s="23" t="s">
        <v>547</v>
      </c>
      <c r="B135" s="23" t="s">
        <v>1266</v>
      </c>
      <c r="C135" s="23" t="s">
        <v>46</v>
      </c>
    </row>
    <row r="136" spans="1:3" ht="12.75">
      <c r="A136" s="23" t="s">
        <v>551</v>
      </c>
      <c r="B136" s="23" t="s">
        <v>1265</v>
      </c>
      <c r="C136" s="23" t="s">
        <v>14</v>
      </c>
    </row>
    <row r="137" spans="1:3" ht="12.75">
      <c r="A137" s="23" t="s">
        <v>555</v>
      </c>
      <c r="B137" s="23" t="s">
        <v>1264</v>
      </c>
      <c r="C137" s="23" t="s">
        <v>33</v>
      </c>
    </row>
    <row r="138" spans="1:3" ht="12.75">
      <c r="A138" s="23" t="s">
        <v>559</v>
      </c>
      <c r="B138" s="23" t="s">
        <v>1266</v>
      </c>
      <c r="C138" s="23" t="s">
        <v>23</v>
      </c>
    </row>
    <row r="139" spans="1:3" ht="12.75">
      <c r="A139" s="23" t="s">
        <v>563</v>
      </c>
      <c r="B139" s="23" t="s">
        <v>1266</v>
      </c>
      <c r="C139" s="23" t="s">
        <v>23</v>
      </c>
    </row>
    <row r="140" spans="1:3" ht="12.75">
      <c r="A140" s="23" t="s">
        <v>567</v>
      </c>
      <c r="B140" s="23" t="s">
        <v>1266</v>
      </c>
      <c r="C140" s="23" t="s">
        <v>23</v>
      </c>
    </row>
    <row r="141" spans="1:3" ht="12.75">
      <c r="A141" s="23" t="s">
        <v>571</v>
      </c>
      <c r="B141" s="23" t="s">
        <v>1265</v>
      </c>
      <c r="C141" s="23" t="s">
        <v>14</v>
      </c>
    </row>
    <row r="142" spans="1:3" ht="12.75">
      <c r="A142" s="23" t="s">
        <v>575</v>
      </c>
      <c r="B142" s="23" t="s">
        <v>1265</v>
      </c>
      <c r="C142" s="23" t="s">
        <v>59</v>
      </c>
    </row>
    <row r="143" spans="1:3" ht="12.75">
      <c r="A143" s="23" t="s">
        <v>579</v>
      </c>
      <c r="B143" s="23" t="s">
        <v>1264</v>
      </c>
      <c r="C143" s="23" t="s">
        <v>9</v>
      </c>
    </row>
    <row r="144" spans="1:3" ht="12.75">
      <c r="A144" s="23" t="s">
        <v>584</v>
      </c>
      <c r="B144" s="23" t="s">
        <v>1265</v>
      </c>
      <c r="C144" s="23" t="s">
        <v>14</v>
      </c>
    </row>
    <row r="145" spans="1:3" ht="12.75">
      <c r="A145" s="23" t="s">
        <v>588</v>
      </c>
      <c r="B145" s="23" t="s">
        <v>1264</v>
      </c>
      <c r="C145" s="23" t="s">
        <v>33</v>
      </c>
    </row>
    <row r="146" spans="1:3" ht="12.75">
      <c r="A146" s="23" t="s">
        <v>592</v>
      </c>
      <c r="B146" s="23" t="s">
        <v>1264</v>
      </c>
      <c r="C146" s="23" t="s">
        <v>28</v>
      </c>
    </row>
    <row r="147" spans="1:3" ht="12.75">
      <c r="A147" s="23" t="s">
        <v>596</v>
      </c>
      <c r="B147" s="23" t="s">
        <v>1266</v>
      </c>
      <c r="C147" s="23" t="s">
        <v>23</v>
      </c>
    </row>
    <row r="148" spans="1:3" ht="12.75">
      <c r="A148" s="23" t="s">
        <v>600</v>
      </c>
      <c r="B148" s="23" t="s">
        <v>1265</v>
      </c>
      <c r="C148" s="23" t="s">
        <v>14</v>
      </c>
    </row>
    <row r="149" spans="1:3" ht="12.75">
      <c r="A149" s="23" t="s">
        <v>604</v>
      </c>
      <c r="B149" s="23" t="s">
        <v>1266</v>
      </c>
      <c r="C149" s="23" t="s">
        <v>89</v>
      </c>
    </row>
    <row r="150" spans="1:3" ht="12.75">
      <c r="A150" s="23" t="s">
        <v>608</v>
      </c>
      <c r="B150" s="23" t="s">
        <v>1265</v>
      </c>
      <c r="C150" s="23" t="s">
        <v>59</v>
      </c>
    </row>
    <row r="151" spans="1:3" ht="12.75">
      <c r="A151" s="23" t="s">
        <v>612</v>
      </c>
      <c r="B151" s="23" t="s">
        <v>1264</v>
      </c>
      <c r="C151" s="23" t="s">
        <v>28</v>
      </c>
    </row>
    <row r="152" spans="1:3" ht="12.75">
      <c r="A152" s="23" t="s">
        <v>616</v>
      </c>
      <c r="B152" s="23" t="s">
        <v>1265</v>
      </c>
      <c r="C152" s="23" t="s">
        <v>154</v>
      </c>
    </row>
    <row r="153" spans="1:3" ht="12.75">
      <c r="A153" s="23" t="s">
        <v>620</v>
      </c>
      <c r="B153" s="23" t="s">
        <v>1264</v>
      </c>
      <c r="C153" s="23" t="s">
        <v>9</v>
      </c>
    </row>
    <row r="154" spans="1:3" ht="12.75">
      <c r="A154" s="23" t="s">
        <v>624</v>
      </c>
      <c r="B154" s="23" t="s">
        <v>1264</v>
      </c>
      <c r="C154" s="23" t="s">
        <v>28</v>
      </c>
    </row>
    <row r="155" spans="1:3" ht="12.75">
      <c r="A155" s="23" t="s">
        <v>628</v>
      </c>
      <c r="B155" s="23" t="s">
        <v>1264</v>
      </c>
      <c r="C155" s="23" t="s">
        <v>9</v>
      </c>
    </row>
    <row r="156" spans="1:3" ht="12.75">
      <c r="A156" s="23" t="s">
        <v>632</v>
      </c>
      <c r="B156" s="23" t="s">
        <v>1264</v>
      </c>
      <c r="C156" s="23" t="s">
        <v>9</v>
      </c>
    </row>
    <row r="157" spans="1:3" ht="12.75">
      <c r="A157" s="23" t="s">
        <v>636</v>
      </c>
      <c r="B157" s="23" t="s">
        <v>1264</v>
      </c>
      <c r="C157" s="23" t="s">
        <v>33</v>
      </c>
    </row>
    <row r="158" spans="1:3" ht="12.75">
      <c r="A158" s="23" t="s">
        <v>639</v>
      </c>
      <c r="B158" s="23" t="s">
        <v>1266</v>
      </c>
      <c r="C158" s="23" t="s">
        <v>89</v>
      </c>
    </row>
    <row r="159" spans="1:3" ht="12.75">
      <c r="A159" s="23" t="s">
        <v>643</v>
      </c>
      <c r="B159" s="23" t="s">
        <v>1265</v>
      </c>
      <c r="C159" s="23" t="s">
        <v>59</v>
      </c>
    </row>
    <row r="160" spans="1:3" ht="12.75">
      <c r="A160" s="23" t="s">
        <v>646</v>
      </c>
      <c r="B160" s="23" t="s">
        <v>1264</v>
      </c>
      <c r="C160" s="23" t="s">
        <v>28</v>
      </c>
    </row>
    <row r="161" spans="1:3" ht="12.75">
      <c r="A161" s="23" t="s">
        <v>650</v>
      </c>
      <c r="B161" s="23" t="s">
        <v>1266</v>
      </c>
      <c r="C161" s="23" t="s">
        <v>89</v>
      </c>
    </row>
    <row r="162" spans="1:3" ht="12.75">
      <c r="A162" s="23" t="s">
        <v>654</v>
      </c>
      <c r="B162" s="23" t="s">
        <v>1264</v>
      </c>
      <c r="C162" s="23" t="s">
        <v>9</v>
      </c>
    </row>
    <row r="163" spans="1:3" ht="12.75">
      <c r="A163" s="23" t="s">
        <v>658</v>
      </c>
      <c r="B163" s="23" t="s">
        <v>1264</v>
      </c>
      <c r="C163" s="23" t="s">
        <v>33</v>
      </c>
    </row>
    <row r="164" spans="1:3" ht="12.75">
      <c r="A164" s="23" t="s">
        <v>662</v>
      </c>
      <c r="B164" s="23" t="s">
        <v>1266</v>
      </c>
      <c r="C164" s="23" t="s">
        <v>46</v>
      </c>
    </row>
    <row r="165" spans="1:3" ht="12.75">
      <c r="A165" s="23" t="s">
        <v>666</v>
      </c>
      <c r="B165" s="23" t="s">
        <v>1266</v>
      </c>
      <c r="C165" s="23" t="s">
        <v>89</v>
      </c>
    </row>
    <row r="166" spans="1:3" ht="12.75">
      <c r="A166" s="23" t="s">
        <v>670</v>
      </c>
      <c r="B166" s="23" t="s">
        <v>1266</v>
      </c>
      <c r="C166" s="23" t="s">
        <v>46</v>
      </c>
    </row>
    <row r="167" spans="1:3" ht="12.75">
      <c r="A167" s="23" t="s">
        <v>674</v>
      </c>
      <c r="B167" s="23" t="s">
        <v>1264</v>
      </c>
      <c r="C167" s="23" t="s">
        <v>9</v>
      </c>
    </row>
    <row r="168" spans="1:3" ht="12.75">
      <c r="A168" s="23" t="s">
        <v>678</v>
      </c>
      <c r="B168" s="23" t="s">
        <v>1264</v>
      </c>
      <c r="C168" s="23" t="s">
        <v>33</v>
      </c>
    </row>
    <row r="169" spans="1:3" ht="12.75">
      <c r="A169" s="23" t="s">
        <v>682</v>
      </c>
      <c r="B169" s="23" t="s">
        <v>1266</v>
      </c>
      <c r="C169" s="23" t="s">
        <v>89</v>
      </c>
    </row>
    <row r="170" spans="1:3" ht="12.75">
      <c r="A170" s="23" t="s">
        <v>686</v>
      </c>
      <c r="B170" s="23" t="s">
        <v>1264</v>
      </c>
      <c r="C170" s="23" t="s">
        <v>28</v>
      </c>
    </row>
    <row r="171" spans="1:3" ht="12.75">
      <c r="A171" s="23" t="s">
        <v>690</v>
      </c>
      <c r="B171" s="23" t="s">
        <v>1266</v>
      </c>
      <c r="C171" s="23" t="s">
        <v>89</v>
      </c>
    </row>
    <row r="172" spans="1:3" ht="12.75">
      <c r="A172" s="23" t="s">
        <v>694</v>
      </c>
      <c r="B172" s="23" t="s">
        <v>1265</v>
      </c>
      <c r="C172" s="23" t="s">
        <v>59</v>
      </c>
    </row>
    <row r="173" spans="1:3" ht="12.75">
      <c r="A173" s="23" t="s">
        <v>698</v>
      </c>
      <c r="B173" s="23" t="s">
        <v>1266</v>
      </c>
      <c r="C173" s="23" t="s">
        <v>89</v>
      </c>
    </row>
    <row r="174" spans="1:3" ht="12.75">
      <c r="A174" s="23" t="s">
        <v>702</v>
      </c>
      <c r="B174" s="23" t="s">
        <v>1265</v>
      </c>
      <c r="C174" s="23" t="s">
        <v>59</v>
      </c>
    </row>
    <row r="175" spans="1:3" ht="12.75">
      <c r="A175" s="23" t="s">
        <v>706</v>
      </c>
      <c r="B175" s="23" t="s">
        <v>1266</v>
      </c>
      <c r="C175" s="23" t="s">
        <v>23</v>
      </c>
    </row>
    <row r="176" spans="1:3" ht="12.75">
      <c r="A176" s="23" t="s">
        <v>710</v>
      </c>
      <c r="B176" s="23" t="s">
        <v>1265</v>
      </c>
      <c r="C176" s="23" t="s">
        <v>14</v>
      </c>
    </row>
    <row r="177" spans="1:3" ht="12.75">
      <c r="A177" s="23" t="s">
        <v>714</v>
      </c>
      <c r="B177" s="23" t="s">
        <v>1264</v>
      </c>
      <c r="C177" s="23" t="s">
        <v>9</v>
      </c>
    </row>
    <row r="178" spans="1:3" ht="12.75">
      <c r="A178" s="23" t="s">
        <v>718</v>
      </c>
      <c r="B178" s="23" t="s">
        <v>1266</v>
      </c>
      <c r="C178" s="23" t="s">
        <v>23</v>
      </c>
    </row>
    <row r="179" spans="1:3" ht="12.75">
      <c r="A179" s="23" t="s">
        <v>722</v>
      </c>
      <c r="B179" s="23" t="s">
        <v>1264</v>
      </c>
      <c r="C179" s="23" t="s">
        <v>9</v>
      </c>
    </row>
    <row r="180" spans="1:3" ht="12.75">
      <c r="A180" s="23" t="s">
        <v>726</v>
      </c>
      <c r="B180" s="23" t="s">
        <v>1266</v>
      </c>
      <c r="C180" s="23" t="s">
        <v>23</v>
      </c>
    </row>
    <row r="181" spans="1:3" ht="12.75">
      <c r="A181" s="23" t="s">
        <v>730</v>
      </c>
      <c r="B181" s="23" t="s">
        <v>1265</v>
      </c>
      <c r="C181" s="23" t="s">
        <v>14</v>
      </c>
    </row>
    <row r="182" spans="1:3" ht="12.75">
      <c r="A182" s="23" t="s">
        <v>734</v>
      </c>
      <c r="B182" s="23" t="s">
        <v>1266</v>
      </c>
      <c r="C182" s="23" t="s">
        <v>23</v>
      </c>
    </row>
    <row r="183" spans="1:3" ht="12.75">
      <c r="A183" s="23" t="s">
        <v>738</v>
      </c>
      <c r="B183" s="23" t="s">
        <v>1264</v>
      </c>
      <c r="C183" s="23" t="s">
        <v>28</v>
      </c>
    </row>
    <row r="184" spans="1:3" ht="12.75">
      <c r="A184" s="23" t="s">
        <v>742</v>
      </c>
      <c r="B184" s="23" t="s">
        <v>1266</v>
      </c>
      <c r="C184" s="23" t="s">
        <v>84</v>
      </c>
    </row>
    <row r="185" spans="1:3" ht="12.75">
      <c r="A185" s="23" t="s">
        <v>746</v>
      </c>
      <c r="B185" s="23" t="s">
        <v>1266</v>
      </c>
      <c r="C185" s="23" t="s">
        <v>89</v>
      </c>
    </row>
    <row r="186" spans="1:3" ht="12.75">
      <c r="A186" s="23" t="s">
        <v>750</v>
      </c>
      <c r="B186" s="23" t="s">
        <v>1265</v>
      </c>
      <c r="C186" s="23" t="s">
        <v>14</v>
      </c>
    </row>
    <row r="187" spans="1:3" ht="12.75">
      <c r="A187" s="23" t="s">
        <v>754</v>
      </c>
      <c r="B187" s="23" t="s">
        <v>1264</v>
      </c>
      <c r="C187" s="23" t="s">
        <v>33</v>
      </c>
    </row>
    <row r="188" spans="1:3" ht="12.75">
      <c r="A188" s="23" t="s">
        <v>758</v>
      </c>
      <c r="B188" s="23" t="s">
        <v>1266</v>
      </c>
      <c r="C188" s="23" t="s">
        <v>46</v>
      </c>
    </row>
    <row r="189" spans="1:3" ht="12.75">
      <c r="A189" s="23" t="s">
        <v>761</v>
      </c>
      <c r="B189" s="23" t="s">
        <v>1264</v>
      </c>
      <c r="C189" s="23" t="s">
        <v>9</v>
      </c>
    </row>
    <row r="190" spans="1:3" ht="12.75">
      <c r="A190" s="23" t="s">
        <v>765</v>
      </c>
      <c r="B190" s="23" t="s">
        <v>1265</v>
      </c>
      <c r="C190" s="23" t="s">
        <v>154</v>
      </c>
    </row>
    <row r="191" spans="1:3" ht="12.75">
      <c r="A191" s="23" t="s">
        <v>769</v>
      </c>
      <c r="B191" s="23" t="s">
        <v>1266</v>
      </c>
      <c r="C191" s="23" t="s">
        <v>89</v>
      </c>
    </row>
    <row r="192" spans="1:3" ht="12.75">
      <c r="A192" s="23" t="s">
        <v>773</v>
      </c>
      <c r="B192" s="23" t="s">
        <v>1266</v>
      </c>
      <c r="C192" s="23" t="s">
        <v>89</v>
      </c>
    </row>
    <row r="193" spans="1:3" ht="12.75">
      <c r="A193" s="23" t="s">
        <v>777</v>
      </c>
      <c r="B193" s="23" t="s">
        <v>1265</v>
      </c>
      <c r="C193" s="23" t="s">
        <v>59</v>
      </c>
    </row>
    <row r="194" spans="1:3" ht="12.75">
      <c r="A194" s="23" t="s">
        <v>781</v>
      </c>
      <c r="B194" s="23" t="s">
        <v>1265</v>
      </c>
      <c r="C194" s="23" t="s">
        <v>14</v>
      </c>
    </row>
    <row r="195" spans="1:3" ht="12.75">
      <c r="A195" s="23" t="s">
        <v>785</v>
      </c>
      <c r="B195" s="23" t="s">
        <v>1266</v>
      </c>
      <c r="C195" s="23" t="s">
        <v>89</v>
      </c>
    </row>
    <row r="196" spans="1:3" ht="12.75">
      <c r="A196" s="23" t="s">
        <v>789</v>
      </c>
      <c r="B196" s="23" t="s">
        <v>1266</v>
      </c>
      <c r="C196" s="23" t="s">
        <v>46</v>
      </c>
    </row>
    <row r="197" spans="1:3" ht="12.75">
      <c r="A197" s="23" t="s">
        <v>793</v>
      </c>
      <c r="B197" s="23" t="s">
        <v>1264</v>
      </c>
      <c r="C197" s="23" t="s">
        <v>28</v>
      </c>
    </row>
    <row r="198" spans="1:3" ht="12.75">
      <c r="A198" s="23" t="s">
        <v>797</v>
      </c>
      <c r="B198" s="23" t="s">
        <v>1266</v>
      </c>
      <c r="C198" s="23" t="s">
        <v>23</v>
      </c>
    </row>
    <row r="199" spans="1:3" ht="12.75">
      <c r="A199" s="23" t="s">
        <v>801</v>
      </c>
      <c r="B199" s="23" t="s">
        <v>1266</v>
      </c>
      <c r="C199" s="23" t="s">
        <v>84</v>
      </c>
    </row>
    <row r="200" spans="1:3" ht="12.75">
      <c r="A200" s="23" t="s">
        <v>805</v>
      </c>
      <c r="B200" s="23" t="s">
        <v>1266</v>
      </c>
      <c r="C200" s="23" t="s">
        <v>84</v>
      </c>
    </row>
    <row r="201" spans="1:3" ht="12.75">
      <c r="A201" s="23" t="s">
        <v>809</v>
      </c>
      <c r="B201" s="23" t="s">
        <v>1265</v>
      </c>
      <c r="C201" s="23" t="s">
        <v>154</v>
      </c>
    </row>
    <row r="202" spans="1:3" ht="12.75">
      <c r="A202" s="23" t="s">
        <v>813</v>
      </c>
      <c r="B202" s="23" t="s">
        <v>1264</v>
      </c>
      <c r="C202" s="23" t="s">
        <v>28</v>
      </c>
    </row>
    <row r="203" spans="1:3" ht="12.75">
      <c r="A203" s="23" t="s">
        <v>817</v>
      </c>
      <c r="B203" s="23" t="s">
        <v>1265</v>
      </c>
      <c r="C203" s="23" t="s">
        <v>14</v>
      </c>
    </row>
    <row r="204" spans="1:3" ht="12.75">
      <c r="A204" s="23" t="s">
        <v>821</v>
      </c>
      <c r="B204" s="23" t="s">
        <v>1264</v>
      </c>
      <c r="C204" s="23" t="s">
        <v>9</v>
      </c>
    </row>
    <row r="205" spans="1:3" ht="12.75">
      <c r="A205" s="23" t="s">
        <v>824</v>
      </c>
      <c r="B205" s="23" t="s">
        <v>1264</v>
      </c>
      <c r="C205" s="23" t="s">
        <v>9</v>
      </c>
    </row>
    <row r="206" spans="1:3" ht="12.75">
      <c r="A206" s="23" t="s">
        <v>828</v>
      </c>
      <c r="B206" s="23" t="s">
        <v>1264</v>
      </c>
      <c r="C206" s="23" t="s">
        <v>9</v>
      </c>
    </row>
    <row r="207" spans="1:3" ht="12.75">
      <c r="A207" s="23" t="s">
        <v>832</v>
      </c>
      <c r="B207" s="23" t="s">
        <v>1264</v>
      </c>
      <c r="C207" s="23" t="s">
        <v>9</v>
      </c>
    </row>
    <row r="208" spans="1:3" ht="12.75">
      <c r="A208" s="23" t="s">
        <v>836</v>
      </c>
      <c r="B208" s="23" t="s">
        <v>1265</v>
      </c>
      <c r="C208" s="23" t="s">
        <v>59</v>
      </c>
    </row>
    <row r="209" spans="1:3" ht="12.75">
      <c r="A209" s="23" t="s">
        <v>840</v>
      </c>
      <c r="B209" s="23" t="s">
        <v>1265</v>
      </c>
      <c r="C209" s="23" t="s">
        <v>59</v>
      </c>
    </row>
    <row r="210" spans="1:3" ht="12.75">
      <c r="A210" s="23" t="s">
        <v>843</v>
      </c>
      <c r="B210" s="23" t="s">
        <v>1266</v>
      </c>
      <c r="C210" s="23" t="s">
        <v>84</v>
      </c>
    </row>
    <row r="211" spans="1:3" ht="12.75">
      <c r="A211" s="23" t="s">
        <v>848</v>
      </c>
      <c r="B211" s="23" t="s">
        <v>1266</v>
      </c>
      <c r="C211" s="23" t="s">
        <v>89</v>
      </c>
    </row>
    <row r="212" spans="1:3" ht="12.75">
      <c r="A212" s="23" t="s">
        <v>852</v>
      </c>
      <c r="B212" s="23" t="s">
        <v>1264</v>
      </c>
      <c r="C212" s="23" t="s">
        <v>33</v>
      </c>
    </row>
    <row r="213" spans="1:3" ht="12.75">
      <c r="A213" s="23" t="s">
        <v>856</v>
      </c>
      <c r="B213" s="23" t="s">
        <v>1264</v>
      </c>
      <c r="C213" s="23" t="s">
        <v>33</v>
      </c>
    </row>
    <row r="214" spans="1:3" ht="12.75">
      <c r="A214" s="23" t="s">
        <v>860</v>
      </c>
      <c r="B214" s="23" t="s">
        <v>1266</v>
      </c>
      <c r="C214" s="23" t="s">
        <v>84</v>
      </c>
    </row>
    <row r="215" spans="1:3" ht="12.75">
      <c r="A215" s="23" t="s">
        <v>864</v>
      </c>
      <c r="B215" s="23" t="s">
        <v>1265</v>
      </c>
      <c r="C215" s="23" t="s">
        <v>59</v>
      </c>
    </row>
    <row r="216" spans="1:3" ht="12.75">
      <c r="A216" s="23" t="s">
        <v>868</v>
      </c>
      <c r="B216" s="23" t="s">
        <v>1265</v>
      </c>
      <c r="C216" s="23" t="s">
        <v>14</v>
      </c>
    </row>
    <row r="217" spans="1:3" ht="12.75">
      <c r="A217" s="23" t="s">
        <v>872</v>
      </c>
      <c r="B217" s="23" t="s">
        <v>1264</v>
      </c>
      <c r="C217" s="23" t="s">
        <v>9</v>
      </c>
    </row>
    <row r="218" spans="1:3" ht="12.75">
      <c r="A218" s="23" t="s">
        <v>876</v>
      </c>
      <c r="B218" s="23" t="s">
        <v>1265</v>
      </c>
      <c r="C218" s="23" t="s">
        <v>59</v>
      </c>
    </row>
    <row r="219" spans="1:3" ht="12.75">
      <c r="A219" s="23" t="s">
        <v>880</v>
      </c>
      <c r="B219" s="23" t="s">
        <v>1264</v>
      </c>
      <c r="C219" s="23" t="s">
        <v>9</v>
      </c>
    </row>
    <row r="220" spans="1:3" ht="12.75">
      <c r="A220" s="23" t="s">
        <v>884</v>
      </c>
      <c r="B220" s="23" t="s">
        <v>1264</v>
      </c>
      <c r="C220" s="23" t="s">
        <v>28</v>
      </c>
    </row>
    <row r="221" spans="1:3" ht="12.75">
      <c r="A221" s="23" t="s">
        <v>888</v>
      </c>
      <c r="B221" s="23" t="s">
        <v>1266</v>
      </c>
      <c r="C221" s="23" t="s">
        <v>89</v>
      </c>
    </row>
    <row r="222" spans="1:3" ht="12.75">
      <c r="A222" s="23" t="s">
        <v>892</v>
      </c>
      <c r="B222" s="23" t="s">
        <v>1265</v>
      </c>
      <c r="C222" s="23" t="s">
        <v>59</v>
      </c>
    </row>
    <row r="223" spans="1:3" ht="12.75">
      <c r="A223" s="1" t="s">
        <v>896</v>
      </c>
      <c r="B223" s="23" t="s">
        <v>1265</v>
      </c>
      <c r="C223" s="23" t="s">
        <v>14</v>
      </c>
    </row>
    <row r="224" spans="1:3" ht="12.75">
      <c r="A224" s="23" t="s">
        <v>900</v>
      </c>
      <c r="B224" s="23" t="s">
        <v>1266</v>
      </c>
      <c r="C224" s="23" t="s">
        <v>89</v>
      </c>
    </row>
    <row r="225" spans="1:3" ht="12.75">
      <c r="A225" s="23" t="s">
        <v>904</v>
      </c>
      <c r="B225" s="23" t="s">
        <v>1264</v>
      </c>
      <c r="C225" s="23" t="s">
        <v>9</v>
      </c>
    </row>
    <row r="226" spans="1:3" ht="12.75">
      <c r="A226" s="23" t="s">
        <v>908</v>
      </c>
      <c r="B226" s="23" t="s">
        <v>1266</v>
      </c>
      <c r="C226" s="23" t="s">
        <v>23</v>
      </c>
    </row>
    <row r="227" spans="1:3" ht="12.75">
      <c r="A227" s="23" t="s">
        <v>912</v>
      </c>
      <c r="B227" s="23" t="s">
        <v>1266</v>
      </c>
      <c r="C227" s="23" t="s">
        <v>84</v>
      </c>
    </row>
    <row r="228" spans="1:3" ht="12.75">
      <c r="A228" s="23" t="s">
        <v>916</v>
      </c>
      <c r="B228" s="23" t="s">
        <v>1264</v>
      </c>
      <c r="C228" s="23" t="s">
        <v>28</v>
      </c>
    </row>
    <row r="229" spans="1:3" ht="12.75">
      <c r="A229" s="23" t="s">
        <v>920</v>
      </c>
      <c r="B229" s="23" t="s">
        <v>1266</v>
      </c>
      <c r="C229" s="23" t="s">
        <v>89</v>
      </c>
    </row>
    <row r="230" spans="1:3" ht="12.75">
      <c r="A230" s="23" t="s">
        <v>924</v>
      </c>
      <c r="B230" s="23" t="s">
        <v>1264</v>
      </c>
      <c r="C230" s="23" t="s">
        <v>33</v>
      </c>
    </row>
    <row r="231" spans="1:3" ht="12.75">
      <c r="A231" s="23" t="s">
        <v>928</v>
      </c>
      <c r="B231" s="23" t="s">
        <v>1266</v>
      </c>
      <c r="C231" s="23" t="s">
        <v>89</v>
      </c>
    </row>
    <row r="232" spans="1:3" ht="12.75">
      <c r="A232" s="23" t="s">
        <v>932</v>
      </c>
      <c r="B232" s="23" t="s">
        <v>1266</v>
      </c>
      <c r="C232" s="23" t="s">
        <v>89</v>
      </c>
    </row>
    <row r="233" spans="1:3" ht="12.75">
      <c r="A233" s="23" t="s">
        <v>936</v>
      </c>
      <c r="B233" s="23" t="s">
        <v>1264</v>
      </c>
      <c r="C233" s="23" t="s">
        <v>9</v>
      </c>
    </row>
    <row r="234" spans="1:3" ht="12.75">
      <c r="A234" s="23" t="s">
        <v>940</v>
      </c>
      <c r="B234" s="23" t="s">
        <v>1266</v>
      </c>
      <c r="C234" s="23" t="s">
        <v>84</v>
      </c>
    </row>
    <row r="235" spans="1:3" ht="12.75">
      <c r="A235" s="23" t="s">
        <v>944</v>
      </c>
      <c r="B235" s="23" t="s">
        <v>1265</v>
      </c>
      <c r="C235" s="23" t="s">
        <v>59</v>
      </c>
    </row>
    <row r="236" spans="1:3" ht="12.75">
      <c r="A236" s="23" t="s">
        <v>948</v>
      </c>
      <c r="B236" s="23" t="s">
        <v>1264</v>
      </c>
      <c r="C236" s="23" t="s">
        <v>33</v>
      </c>
    </row>
    <row r="237" spans="1:3" ht="12.75">
      <c r="A237" s="23" t="s">
        <v>952</v>
      </c>
      <c r="B237" s="23" t="s">
        <v>1264</v>
      </c>
      <c r="C237" s="23" t="s">
        <v>33</v>
      </c>
    </row>
    <row r="238" spans="1:3" ht="12.75">
      <c r="A238" s="23" t="s">
        <v>956</v>
      </c>
      <c r="B238" s="23" t="s">
        <v>1265</v>
      </c>
      <c r="C238" s="23" t="s">
        <v>59</v>
      </c>
    </row>
    <row r="239" spans="1:3" ht="12.75">
      <c r="A239" s="23" t="s">
        <v>961</v>
      </c>
      <c r="B239" s="23" t="s">
        <v>1264</v>
      </c>
      <c r="C239" s="23" t="s">
        <v>33</v>
      </c>
    </row>
    <row r="240" spans="1:3" ht="12.75">
      <c r="A240" s="23" t="s">
        <v>965</v>
      </c>
      <c r="B240" s="23" t="s">
        <v>1264</v>
      </c>
      <c r="C240" s="23" t="s">
        <v>33</v>
      </c>
    </row>
    <row r="241" spans="1:3" ht="12.75">
      <c r="A241" s="23" t="s">
        <v>969</v>
      </c>
      <c r="B241" s="23" t="s">
        <v>1266</v>
      </c>
      <c r="C241" s="23" t="s">
        <v>23</v>
      </c>
    </row>
    <row r="242" spans="1:3" ht="12.75">
      <c r="A242" s="23" t="s">
        <v>973</v>
      </c>
      <c r="B242" s="23" t="s">
        <v>1265</v>
      </c>
      <c r="C242" s="23" t="s">
        <v>14</v>
      </c>
    </row>
    <row r="243" spans="1:3" ht="12.75">
      <c r="A243" s="23" t="s">
        <v>977</v>
      </c>
      <c r="B243" s="23" t="s">
        <v>1264</v>
      </c>
      <c r="C243" s="23" t="s">
        <v>28</v>
      </c>
    </row>
    <row r="244" spans="1:3" ht="12.75">
      <c r="A244" s="23" t="s">
        <v>981</v>
      </c>
      <c r="B244" s="23" t="s">
        <v>1265</v>
      </c>
      <c r="C244" s="23" t="s">
        <v>59</v>
      </c>
    </row>
    <row r="245" spans="1:3" ht="12.75">
      <c r="A245" s="23" t="s">
        <v>984</v>
      </c>
      <c r="B245" s="23" t="s">
        <v>1264</v>
      </c>
      <c r="C245" s="23" t="s">
        <v>9</v>
      </c>
    </row>
    <row r="246" spans="1:3" ht="12.75">
      <c r="A246" s="23" t="s">
        <v>988</v>
      </c>
      <c r="B246" s="23" t="s">
        <v>1265</v>
      </c>
      <c r="C246" s="23" t="s">
        <v>59</v>
      </c>
    </row>
    <row r="247" spans="1:3" ht="12.75">
      <c r="A247" s="43" t="s">
        <v>991</v>
      </c>
      <c r="B247" s="23" t="s">
        <v>1266</v>
      </c>
      <c r="C247" s="23" t="s">
        <v>23</v>
      </c>
    </row>
    <row r="248" spans="1:3" ht="12.75">
      <c r="A248" s="23" t="s">
        <v>995</v>
      </c>
      <c r="B248" s="23" t="s">
        <v>1264</v>
      </c>
      <c r="C248" s="23" t="s">
        <v>9</v>
      </c>
    </row>
    <row r="249" spans="1:3" ht="12.75">
      <c r="A249" s="23" t="s">
        <v>999</v>
      </c>
      <c r="B249" s="23" t="s">
        <v>1264</v>
      </c>
      <c r="C249" s="23" t="s">
        <v>33</v>
      </c>
    </row>
    <row r="250" spans="1:3" ht="12.75">
      <c r="A250" s="23" t="s">
        <v>1003</v>
      </c>
      <c r="B250" s="23" t="s">
        <v>1264</v>
      </c>
      <c r="C250" s="23" t="s">
        <v>9</v>
      </c>
    </row>
    <row r="251" spans="1:3" ht="12.75">
      <c r="A251" s="23" t="s">
        <v>1007</v>
      </c>
      <c r="B251" s="23" t="s">
        <v>1266</v>
      </c>
      <c r="C251" s="23" t="s">
        <v>23</v>
      </c>
    </row>
    <row r="252" spans="1:3" ht="12.75">
      <c r="A252" s="23" t="s">
        <v>1011</v>
      </c>
      <c r="B252" s="23" t="s">
        <v>1264</v>
      </c>
      <c r="C252" s="23" t="s">
        <v>28</v>
      </c>
    </row>
    <row r="253" spans="1:3" ht="12.75">
      <c r="A253" s="23" t="s">
        <v>1015</v>
      </c>
      <c r="B253" s="23" t="s">
        <v>1266</v>
      </c>
      <c r="C253" s="23" t="s">
        <v>84</v>
      </c>
    </row>
    <row r="254" spans="1:3" ht="12.75">
      <c r="A254" s="23" t="s">
        <v>1019</v>
      </c>
      <c r="B254" s="23" t="s">
        <v>1264</v>
      </c>
      <c r="C254" s="23" t="s">
        <v>28</v>
      </c>
    </row>
    <row r="255" spans="1:3" ht="12.75">
      <c r="A255" s="23" t="s">
        <v>1023</v>
      </c>
      <c r="B255" s="23" t="s">
        <v>1264</v>
      </c>
      <c r="C255" s="23" t="s">
        <v>28</v>
      </c>
    </row>
    <row r="256" spans="1:3" ht="12.75">
      <c r="A256" s="23" t="s">
        <v>1027</v>
      </c>
      <c r="B256" s="23" t="s">
        <v>1266</v>
      </c>
      <c r="C256" s="23" t="s">
        <v>89</v>
      </c>
    </row>
    <row r="257" spans="1:3" ht="12.75">
      <c r="A257" s="23" t="s">
        <v>1031</v>
      </c>
      <c r="B257" s="23" t="s">
        <v>1264</v>
      </c>
      <c r="C257" s="23" t="s">
        <v>9</v>
      </c>
    </row>
    <row r="258" spans="1:3" ht="12.75">
      <c r="A258" s="23" t="s">
        <v>1035</v>
      </c>
      <c r="B258" s="23" t="s">
        <v>1264</v>
      </c>
      <c r="C258" s="23" t="s">
        <v>9</v>
      </c>
    </row>
    <row r="259" spans="1:3" ht="12.75">
      <c r="A259" s="23" t="s">
        <v>1039</v>
      </c>
      <c r="B259" s="23" t="s">
        <v>1266</v>
      </c>
      <c r="C259" s="23" t="s">
        <v>46</v>
      </c>
    </row>
    <row r="260" spans="1:3" ht="12.75">
      <c r="A260" s="23" t="s">
        <v>1043</v>
      </c>
      <c r="B260" s="23" t="s">
        <v>1265</v>
      </c>
      <c r="C260" s="23" t="s">
        <v>14</v>
      </c>
    </row>
    <row r="261" spans="1:3" ht="12.75">
      <c r="A261" s="23" t="s">
        <v>1047</v>
      </c>
      <c r="B261" s="23" t="s">
        <v>1266</v>
      </c>
      <c r="C261" s="23" t="s">
        <v>23</v>
      </c>
    </row>
    <row r="262" spans="1:3" ht="12.75">
      <c r="A262" s="23" t="s">
        <v>1051</v>
      </c>
      <c r="B262" s="23" t="s">
        <v>1265</v>
      </c>
      <c r="C262" s="23" t="s">
        <v>59</v>
      </c>
    </row>
    <row r="263" spans="1:3" ht="12.75">
      <c r="A263" s="23" t="s">
        <v>1055</v>
      </c>
      <c r="B263" s="23" t="s">
        <v>1265</v>
      </c>
      <c r="C263" s="23" t="s">
        <v>154</v>
      </c>
    </row>
    <row r="264" spans="1:3" ht="12.75">
      <c r="A264" s="23" t="s">
        <v>1059</v>
      </c>
      <c r="B264" s="23" t="s">
        <v>1266</v>
      </c>
      <c r="C264" s="23" t="s">
        <v>89</v>
      </c>
    </row>
    <row r="265" spans="1:3" ht="12.75">
      <c r="A265" s="23" t="s">
        <v>1063</v>
      </c>
      <c r="B265" s="23" t="s">
        <v>1265</v>
      </c>
      <c r="C265" s="23" t="s">
        <v>154</v>
      </c>
    </row>
    <row r="266" spans="1:3" ht="12.75">
      <c r="A266" s="23" t="s">
        <v>1067</v>
      </c>
      <c r="B266" s="23" t="s">
        <v>1266</v>
      </c>
      <c r="C266" s="23" t="s">
        <v>23</v>
      </c>
    </row>
    <row r="267" spans="1:3" ht="12.75">
      <c r="A267" s="23" t="s">
        <v>1071</v>
      </c>
      <c r="B267" s="23" t="s">
        <v>1265</v>
      </c>
      <c r="C267" s="23" t="s">
        <v>59</v>
      </c>
    </row>
    <row r="268" spans="1:3" ht="12.75">
      <c r="A268" s="23" t="s">
        <v>1074</v>
      </c>
      <c r="B268" s="23" t="s">
        <v>1266</v>
      </c>
      <c r="C268" s="23" t="s">
        <v>89</v>
      </c>
    </row>
    <row r="269" spans="1:3" ht="12.75">
      <c r="A269" s="23" t="s">
        <v>1078</v>
      </c>
      <c r="B269" s="23" t="s">
        <v>1266</v>
      </c>
      <c r="C269" s="23" t="s">
        <v>23</v>
      </c>
    </row>
    <row r="270" spans="1:3" ht="12.75">
      <c r="A270" s="23" t="s">
        <v>1082</v>
      </c>
      <c r="B270" s="23" t="s">
        <v>1266</v>
      </c>
      <c r="C270" s="23" t="s">
        <v>23</v>
      </c>
    </row>
    <row r="271" spans="1:3" ht="12.75">
      <c r="A271" s="23" t="s">
        <v>1086</v>
      </c>
      <c r="B271" s="23" t="s">
        <v>1266</v>
      </c>
      <c r="C271" s="23" t="s">
        <v>46</v>
      </c>
    </row>
    <row r="272" spans="1:3" ht="12.75">
      <c r="A272" s="23" t="s">
        <v>1090</v>
      </c>
      <c r="B272" s="23" t="s">
        <v>1265</v>
      </c>
      <c r="C272" s="23" t="s">
        <v>59</v>
      </c>
    </row>
    <row r="273" spans="1:3" ht="12.75">
      <c r="A273" s="23" t="s">
        <v>1094</v>
      </c>
      <c r="B273" s="23" t="s">
        <v>1266</v>
      </c>
      <c r="C273" s="23" t="s">
        <v>89</v>
      </c>
    </row>
    <row r="274" spans="1:3" ht="12.75">
      <c r="A274" s="23" t="s">
        <v>1098</v>
      </c>
      <c r="B274" s="23" t="s">
        <v>1266</v>
      </c>
      <c r="C274" s="23" t="s">
        <v>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88"/>
  <sheetViews>
    <sheetView zoomScale="90" zoomScaleNormal="90" workbookViewId="0" topLeftCell="A31">
      <selection activeCell="A58" sqref="A58"/>
    </sheetView>
  </sheetViews>
  <sheetFormatPr defaultColWidth="9.140625" defaultRowHeight="12.75"/>
  <cols>
    <col min="1" max="1" width="24.57421875" style="23" customWidth="1"/>
    <col min="2" max="2" width="40.57421875" style="23" customWidth="1"/>
    <col min="3" max="3" width="14.28125" style="23" customWidth="1"/>
    <col min="4" max="16384" width="9.00390625" style="23" customWidth="1"/>
  </cols>
  <sheetData>
    <row r="1" spans="1:3" s="37" customFormat="1" ht="25.5" customHeight="1">
      <c r="A1" s="33" t="s">
        <v>0</v>
      </c>
      <c r="B1" s="36" t="s">
        <v>1267</v>
      </c>
      <c r="C1" s="33" t="s">
        <v>2</v>
      </c>
    </row>
    <row r="2" spans="1:3" ht="12.75">
      <c r="A2" s="23" t="s">
        <v>7</v>
      </c>
      <c r="B2" s="23" t="s">
        <v>1268</v>
      </c>
      <c r="C2" s="23" t="s">
        <v>9</v>
      </c>
    </row>
    <row r="3" spans="1:3" ht="12.75">
      <c r="A3" s="41" t="s">
        <v>12</v>
      </c>
      <c r="B3" s="23" t="s">
        <v>1269</v>
      </c>
      <c r="C3" s="23" t="s">
        <v>14</v>
      </c>
    </row>
    <row r="4" spans="1:3" ht="12.75">
      <c r="A4" s="23" t="s">
        <v>17</v>
      </c>
      <c r="B4" s="23" t="s">
        <v>1270</v>
      </c>
      <c r="C4" s="23" t="s">
        <v>14</v>
      </c>
    </row>
    <row r="5" spans="1:3" ht="12.75">
      <c r="A5" s="23" t="s">
        <v>21</v>
      </c>
      <c r="B5" s="23" t="s">
        <v>1271</v>
      </c>
      <c r="C5" s="23" t="s">
        <v>23</v>
      </c>
    </row>
    <row r="6" spans="1:3" ht="12.75">
      <c r="A6" s="23" t="s">
        <v>26</v>
      </c>
      <c r="B6" s="23" t="s">
        <v>1272</v>
      </c>
      <c r="C6" s="23" t="s">
        <v>28</v>
      </c>
    </row>
    <row r="7" spans="1:3" ht="12.75">
      <c r="A7" s="23" t="s">
        <v>31</v>
      </c>
      <c r="B7" s="23" t="s">
        <v>1268</v>
      </c>
      <c r="C7" s="23" t="s">
        <v>33</v>
      </c>
    </row>
    <row r="8" spans="1:3" ht="12.75">
      <c r="A8" s="23" t="s">
        <v>36</v>
      </c>
      <c r="B8" s="23" t="s">
        <v>1272</v>
      </c>
      <c r="C8" s="23" t="s">
        <v>28</v>
      </c>
    </row>
    <row r="9" spans="1:3" ht="12.75">
      <c r="A9" s="23" t="s">
        <v>40</v>
      </c>
      <c r="B9" s="23" t="s">
        <v>1273</v>
      </c>
      <c r="C9" s="23" t="s">
        <v>9</v>
      </c>
    </row>
    <row r="10" spans="1:3" ht="12.75">
      <c r="A10" s="23" t="s">
        <v>44</v>
      </c>
      <c r="B10" s="23" t="s">
        <v>1269</v>
      </c>
      <c r="C10" s="23" t="s">
        <v>46</v>
      </c>
    </row>
    <row r="11" spans="1:3" ht="12.75">
      <c r="A11" s="23" t="s">
        <v>49</v>
      </c>
      <c r="B11" s="23" t="s">
        <v>1272</v>
      </c>
      <c r="C11" s="23" t="s">
        <v>28</v>
      </c>
    </row>
    <row r="12" spans="1:3" ht="12.75">
      <c r="A12" s="23" t="s">
        <v>53</v>
      </c>
      <c r="B12" s="23" t="s">
        <v>1269</v>
      </c>
      <c r="C12" s="23" t="s">
        <v>23</v>
      </c>
    </row>
    <row r="13" spans="1:3" ht="12.75">
      <c r="A13" s="23" t="s">
        <v>57</v>
      </c>
      <c r="B13" s="23" t="s">
        <v>1274</v>
      </c>
      <c r="C13" s="23" t="s">
        <v>59</v>
      </c>
    </row>
    <row r="14" spans="1:3" ht="12.75">
      <c r="A14" s="23" t="s">
        <v>62</v>
      </c>
      <c r="B14" s="23" t="s">
        <v>1269</v>
      </c>
      <c r="C14" s="23" t="s">
        <v>46</v>
      </c>
    </row>
    <row r="15" spans="1:3" ht="12.75">
      <c r="A15" s="23" t="s">
        <v>66</v>
      </c>
      <c r="B15" s="23" t="s">
        <v>1270</v>
      </c>
      <c r="C15" s="23" t="s">
        <v>59</v>
      </c>
    </row>
    <row r="16" spans="1:3" ht="12.75">
      <c r="A16" s="1" t="s">
        <v>70</v>
      </c>
      <c r="B16" s="23" t="s">
        <v>1270</v>
      </c>
      <c r="C16" s="23" t="s">
        <v>59</v>
      </c>
    </row>
    <row r="17" spans="1:3" ht="12.75">
      <c r="A17" s="23" t="s">
        <v>74</v>
      </c>
      <c r="B17" s="23" t="s">
        <v>1269</v>
      </c>
      <c r="C17" s="23" t="s">
        <v>23</v>
      </c>
    </row>
    <row r="18" spans="1:3" ht="12.75">
      <c r="A18" s="23" t="s">
        <v>78</v>
      </c>
      <c r="B18" s="23" t="s">
        <v>1272</v>
      </c>
      <c r="C18" s="23" t="s">
        <v>28</v>
      </c>
    </row>
    <row r="19" spans="1:3" ht="12.75">
      <c r="A19" s="23" t="s">
        <v>82</v>
      </c>
      <c r="B19" s="23" t="s">
        <v>1275</v>
      </c>
      <c r="C19" s="23" t="s">
        <v>84</v>
      </c>
    </row>
    <row r="20" spans="1:3" ht="12.75">
      <c r="A20" s="23" t="s">
        <v>87</v>
      </c>
      <c r="B20" s="23" t="s">
        <v>1269</v>
      </c>
      <c r="C20" s="23" t="s">
        <v>89</v>
      </c>
    </row>
    <row r="21" spans="1:3" ht="12.75">
      <c r="A21" s="23" t="s">
        <v>92</v>
      </c>
      <c r="B21" s="23" t="s">
        <v>1269</v>
      </c>
      <c r="C21" s="23" t="s">
        <v>23</v>
      </c>
    </row>
    <row r="22" spans="1:3" ht="12.75">
      <c r="A22" s="23" t="s">
        <v>96</v>
      </c>
      <c r="B22" s="23" t="s">
        <v>1270</v>
      </c>
      <c r="C22" s="23" t="s">
        <v>59</v>
      </c>
    </row>
    <row r="23" spans="1:3" ht="12.75">
      <c r="A23" s="23" t="s">
        <v>100</v>
      </c>
      <c r="B23" s="23" t="s">
        <v>1273</v>
      </c>
      <c r="C23" s="23" t="s">
        <v>28</v>
      </c>
    </row>
    <row r="24" spans="1:3" ht="12.75">
      <c r="A24" s="23" t="s">
        <v>104</v>
      </c>
      <c r="B24" s="23" t="s">
        <v>1276</v>
      </c>
      <c r="C24" s="23" t="s">
        <v>14</v>
      </c>
    </row>
    <row r="25" spans="1:3" ht="12.75">
      <c r="A25" s="23" t="s">
        <v>108</v>
      </c>
      <c r="B25" s="23" t="s">
        <v>1268</v>
      </c>
      <c r="C25" s="23" t="s">
        <v>9</v>
      </c>
    </row>
    <row r="26" spans="1:3" ht="12.75">
      <c r="A26" s="23" t="s">
        <v>112</v>
      </c>
      <c r="B26" s="23" t="s">
        <v>1271</v>
      </c>
      <c r="C26" s="23" t="s">
        <v>89</v>
      </c>
    </row>
    <row r="27" spans="1:3" ht="12.75">
      <c r="A27" s="23" t="s">
        <v>116</v>
      </c>
      <c r="B27" s="23" t="s">
        <v>1276</v>
      </c>
      <c r="C27" s="23" t="s">
        <v>89</v>
      </c>
    </row>
    <row r="28" spans="1:3" ht="12.75">
      <c r="A28" s="23" t="s">
        <v>120</v>
      </c>
      <c r="B28" s="23" t="s">
        <v>1271</v>
      </c>
      <c r="C28" s="23" t="s">
        <v>89</v>
      </c>
    </row>
    <row r="29" spans="1:3" ht="12.75">
      <c r="A29" s="23" t="s">
        <v>124</v>
      </c>
      <c r="B29" s="23" t="s">
        <v>1270</v>
      </c>
      <c r="C29" s="23" t="s">
        <v>59</v>
      </c>
    </row>
    <row r="30" spans="1:3" ht="12.75">
      <c r="A30" s="23" t="s">
        <v>128</v>
      </c>
      <c r="B30" s="23" t="s">
        <v>1269</v>
      </c>
      <c r="C30" s="23" t="s">
        <v>23</v>
      </c>
    </row>
    <row r="31" spans="1:3" ht="12.75">
      <c r="A31" s="23" t="s">
        <v>132</v>
      </c>
      <c r="B31" s="23" t="s">
        <v>1268</v>
      </c>
      <c r="C31" s="23" t="s">
        <v>33</v>
      </c>
    </row>
    <row r="32" spans="1:3" ht="12.75">
      <c r="A32" s="23" t="s">
        <v>136</v>
      </c>
      <c r="B32" s="23" t="s">
        <v>1270</v>
      </c>
      <c r="C32" s="23" t="s">
        <v>59</v>
      </c>
    </row>
    <row r="33" spans="1:3" ht="12.75">
      <c r="A33" s="23" t="s">
        <v>140</v>
      </c>
      <c r="B33" s="23" t="s">
        <v>1275</v>
      </c>
      <c r="C33" s="23" t="s">
        <v>84</v>
      </c>
    </row>
    <row r="34" spans="1:3" ht="12.75">
      <c r="A34" s="23" t="s">
        <v>144</v>
      </c>
      <c r="B34" s="23" t="s">
        <v>1275</v>
      </c>
      <c r="C34" s="23" t="s">
        <v>84</v>
      </c>
    </row>
    <row r="35" spans="1:3" ht="12.75">
      <c r="A35" s="23" t="s">
        <v>148</v>
      </c>
      <c r="B35" s="23" t="s">
        <v>1269</v>
      </c>
      <c r="C35" s="23" t="s">
        <v>23</v>
      </c>
    </row>
    <row r="36" spans="1:3" ht="12.75">
      <c r="A36" s="23" t="s">
        <v>152</v>
      </c>
      <c r="B36" s="23" t="s">
        <v>1270</v>
      </c>
      <c r="C36" s="23" t="s">
        <v>154</v>
      </c>
    </row>
    <row r="37" spans="1:3" ht="12.75">
      <c r="A37" s="23" t="s">
        <v>157</v>
      </c>
      <c r="B37" s="23" t="s">
        <v>1268</v>
      </c>
      <c r="C37" s="23" t="s">
        <v>33</v>
      </c>
    </row>
    <row r="38" spans="1:3" ht="12.75">
      <c r="A38" s="23" t="s">
        <v>161</v>
      </c>
      <c r="B38" s="23" t="s">
        <v>1276</v>
      </c>
      <c r="C38" s="23" t="s">
        <v>89</v>
      </c>
    </row>
    <row r="39" spans="1:3" ht="12.75">
      <c r="A39" s="23" t="s">
        <v>165</v>
      </c>
      <c r="B39" s="23" t="s">
        <v>1269</v>
      </c>
      <c r="C39" s="23" t="s">
        <v>23</v>
      </c>
    </row>
    <row r="40" spans="1:3" ht="12.75">
      <c r="A40" s="23" t="s">
        <v>169</v>
      </c>
      <c r="B40" s="23" t="s">
        <v>1275</v>
      </c>
      <c r="C40" s="23" t="s">
        <v>84</v>
      </c>
    </row>
    <row r="41" spans="1:3" ht="12.75">
      <c r="A41" s="23" t="s">
        <v>173</v>
      </c>
      <c r="B41" s="23" t="s">
        <v>1272</v>
      </c>
      <c r="C41" s="23" t="s">
        <v>28</v>
      </c>
    </row>
    <row r="42" spans="1:3" ht="12.75">
      <c r="A42" s="23" t="s">
        <v>177</v>
      </c>
      <c r="B42" s="23" t="s">
        <v>1277</v>
      </c>
      <c r="C42" s="23" t="s">
        <v>59</v>
      </c>
    </row>
    <row r="43" spans="1:3" ht="12.75">
      <c r="A43" s="23" t="s">
        <v>181</v>
      </c>
      <c r="B43" s="23" t="s">
        <v>1275</v>
      </c>
      <c r="C43" s="23" t="s">
        <v>84</v>
      </c>
    </row>
    <row r="44" spans="1:3" ht="12.75">
      <c r="A44" s="23" t="s">
        <v>185</v>
      </c>
      <c r="B44" s="23" t="s">
        <v>1272</v>
      </c>
      <c r="C44" s="23" t="s">
        <v>28</v>
      </c>
    </row>
    <row r="45" spans="1:3" ht="12.75">
      <c r="A45" s="23" t="s">
        <v>189</v>
      </c>
      <c r="B45" s="23" t="s">
        <v>1269</v>
      </c>
      <c r="C45" s="23" t="s">
        <v>23</v>
      </c>
    </row>
    <row r="46" spans="1:3" ht="12.75">
      <c r="A46" s="23" t="s">
        <v>193</v>
      </c>
      <c r="B46" s="23" t="s">
        <v>1277</v>
      </c>
      <c r="C46" s="23" t="s">
        <v>154</v>
      </c>
    </row>
    <row r="47" spans="1:3" ht="12.75">
      <c r="A47" s="23" t="s">
        <v>197</v>
      </c>
      <c r="B47" s="23" t="s">
        <v>1269</v>
      </c>
      <c r="C47" s="23" t="s">
        <v>46</v>
      </c>
    </row>
    <row r="48" spans="1:3" ht="12.75">
      <c r="A48" s="23" t="s">
        <v>201</v>
      </c>
      <c r="B48" s="23" t="s">
        <v>1275</v>
      </c>
      <c r="C48" s="23" t="s">
        <v>89</v>
      </c>
    </row>
    <row r="49" spans="1:3" ht="12.75">
      <c r="A49" s="23" t="s">
        <v>205</v>
      </c>
      <c r="B49" s="23" t="s">
        <v>1276</v>
      </c>
      <c r="C49" s="23" t="s">
        <v>89</v>
      </c>
    </row>
    <row r="50" spans="1:3" ht="12.75">
      <c r="A50" s="23" t="s">
        <v>210</v>
      </c>
      <c r="B50" s="23" t="s">
        <v>1276</v>
      </c>
      <c r="C50" s="23" t="s">
        <v>89</v>
      </c>
    </row>
    <row r="51" spans="1:3" ht="12.75">
      <c r="A51" s="23" t="s">
        <v>214</v>
      </c>
      <c r="B51" s="23" t="s">
        <v>1269</v>
      </c>
      <c r="C51" s="23" t="s">
        <v>46</v>
      </c>
    </row>
    <row r="52" spans="1:3" ht="12.75">
      <c r="A52" s="23" t="s">
        <v>218</v>
      </c>
      <c r="B52" s="23" t="s">
        <v>1278</v>
      </c>
      <c r="C52" s="23" t="s">
        <v>9</v>
      </c>
    </row>
    <row r="53" spans="1:3" ht="12.75">
      <c r="A53" s="23" t="s">
        <v>222</v>
      </c>
      <c r="B53" s="23" t="s">
        <v>1275</v>
      </c>
      <c r="C53" s="23" t="s">
        <v>84</v>
      </c>
    </row>
    <row r="54" spans="1:3" ht="12.75">
      <c r="A54" s="23" t="s">
        <v>226</v>
      </c>
      <c r="B54" s="23" t="s">
        <v>1268</v>
      </c>
      <c r="C54" s="23" t="s">
        <v>33</v>
      </c>
    </row>
    <row r="55" spans="1:3" ht="12.75">
      <c r="A55" s="23" t="s">
        <v>230</v>
      </c>
      <c r="B55" s="23" t="s">
        <v>1272</v>
      </c>
      <c r="C55" s="23" t="s">
        <v>28</v>
      </c>
    </row>
    <row r="56" spans="1:3" ht="12.75">
      <c r="A56" s="23" t="s">
        <v>234</v>
      </c>
      <c r="B56" s="23" t="s">
        <v>1272</v>
      </c>
      <c r="C56" s="23" t="s">
        <v>28</v>
      </c>
    </row>
    <row r="57" spans="1:3" ht="12.75">
      <c r="A57" s="23" t="s">
        <v>238</v>
      </c>
      <c r="B57" s="23" t="s">
        <v>1277</v>
      </c>
      <c r="C57" s="23" t="s">
        <v>59</v>
      </c>
    </row>
    <row r="58" spans="1:3" ht="12.75">
      <c r="A58" s="23" t="s">
        <v>242</v>
      </c>
      <c r="B58" s="23" t="s">
        <v>1271</v>
      </c>
      <c r="C58" s="23" t="s">
        <v>89</v>
      </c>
    </row>
    <row r="59" spans="1:3" ht="12.75">
      <c r="A59" s="23" t="s">
        <v>246</v>
      </c>
      <c r="B59" s="23" t="s">
        <v>1272</v>
      </c>
      <c r="C59" s="23" t="s">
        <v>28</v>
      </c>
    </row>
    <row r="60" spans="1:3" ht="12.75">
      <c r="A60" s="23" t="s">
        <v>250</v>
      </c>
      <c r="B60" s="23" t="s">
        <v>1268</v>
      </c>
      <c r="C60" s="23" t="s">
        <v>33</v>
      </c>
    </row>
    <row r="61" spans="1:3" ht="12.75">
      <c r="A61" s="23" t="s">
        <v>254</v>
      </c>
      <c r="B61" s="23" t="s">
        <v>1279</v>
      </c>
      <c r="C61" s="23" t="s">
        <v>9</v>
      </c>
    </row>
    <row r="62" spans="1:3" ht="12.75">
      <c r="A62" s="23" t="s">
        <v>258</v>
      </c>
      <c r="B62" s="23" t="s">
        <v>1280</v>
      </c>
      <c r="C62" s="23" t="s">
        <v>89</v>
      </c>
    </row>
    <row r="63" spans="1:3" ht="12.75">
      <c r="A63" s="23" t="s">
        <v>262</v>
      </c>
      <c r="B63" s="23" t="s">
        <v>1281</v>
      </c>
      <c r="C63" s="23" t="s">
        <v>9</v>
      </c>
    </row>
    <row r="64" spans="1:3" ht="12.75">
      <c r="A64" s="23" t="s">
        <v>266</v>
      </c>
      <c r="B64" s="23" t="s">
        <v>1269</v>
      </c>
      <c r="C64" s="23" t="s">
        <v>23</v>
      </c>
    </row>
    <row r="65" spans="1:3" ht="12.75">
      <c r="A65" s="23" t="s">
        <v>270</v>
      </c>
      <c r="B65" s="23" t="s">
        <v>1275</v>
      </c>
      <c r="C65" s="23" t="s">
        <v>89</v>
      </c>
    </row>
    <row r="66" spans="1:3" ht="12.75">
      <c r="A66" s="23" t="s">
        <v>274</v>
      </c>
      <c r="B66" s="23" t="s">
        <v>1272</v>
      </c>
      <c r="C66" s="23" t="s">
        <v>33</v>
      </c>
    </row>
    <row r="67" spans="1:3" ht="12.75">
      <c r="A67" s="23" t="s">
        <v>278</v>
      </c>
      <c r="B67" s="23" t="s">
        <v>1272</v>
      </c>
      <c r="C67" s="23" t="s">
        <v>28</v>
      </c>
    </row>
    <row r="68" spans="1:3" ht="12.75">
      <c r="A68" s="23" t="s">
        <v>282</v>
      </c>
      <c r="B68" s="23" t="s">
        <v>1268</v>
      </c>
      <c r="C68" s="23" t="s">
        <v>9</v>
      </c>
    </row>
    <row r="69" spans="1:3" ht="12.75">
      <c r="A69" s="23" t="s">
        <v>286</v>
      </c>
      <c r="B69" s="23" t="s">
        <v>1282</v>
      </c>
      <c r="C69" s="23" t="s">
        <v>28</v>
      </c>
    </row>
    <row r="70" spans="1:3" ht="12.75">
      <c r="A70" s="23" t="s">
        <v>290</v>
      </c>
      <c r="B70" s="23" t="s">
        <v>1269</v>
      </c>
      <c r="C70" s="23" t="s">
        <v>23</v>
      </c>
    </row>
    <row r="71" spans="1:3" ht="12.75">
      <c r="A71" s="23" t="s">
        <v>294</v>
      </c>
      <c r="B71" s="23" t="s">
        <v>1274</v>
      </c>
      <c r="C71" s="23" t="s">
        <v>28</v>
      </c>
    </row>
    <row r="72" spans="1:3" ht="12.75">
      <c r="A72" s="23" t="s">
        <v>298</v>
      </c>
      <c r="B72" s="23" t="s">
        <v>1275</v>
      </c>
      <c r="C72" s="23" t="s">
        <v>84</v>
      </c>
    </row>
    <row r="73" spans="1:3" ht="12.75">
      <c r="A73" s="23" t="s">
        <v>302</v>
      </c>
      <c r="B73" s="23" t="s">
        <v>1276</v>
      </c>
      <c r="C73" s="23" t="s">
        <v>59</v>
      </c>
    </row>
    <row r="74" spans="1:3" ht="12.75">
      <c r="A74" s="23" t="s">
        <v>306</v>
      </c>
      <c r="B74" s="23" t="s">
        <v>1270</v>
      </c>
      <c r="C74" s="23" t="s">
        <v>59</v>
      </c>
    </row>
    <row r="75" spans="1:3" ht="12.75">
      <c r="A75" s="23" t="s">
        <v>310</v>
      </c>
      <c r="B75" s="23" t="s">
        <v>1268</v>
      </c>
      <c r="C75" s="23" t="s">
        <v>9</v>
      </c>
    </row>
    <row r="76" spans="1:3" ht="12.75">
      <c r="A76" s="23" t="s">
        <v>314</v>
      </c>
      <c r="B76" s="23" t="s">
        <v>1273</v>
      </c>
      <c r="C76" s="23" t="s">
        <v>9</v>
      </c>
    </row>
    <row r="77" spans="1:3" ht="12.75">
      <c r="A77" s="23" t="s">
        <v>318</v>
      </c>
      <c r="B77" s="23" t="s">
        <v>1280</v>
      </c>
      <c r="C77" s="23" t="s">
        <v>89</v>
      </c>
    </row>
    <row r="78" spans="1:3" ht="12.75">
      <c r="A78" s="23" t="s">
        <v>322</v>
      </c>
      <c r="B78" s="23" t="s">
        <v>1276</v>
      </c>
      <c r="C78" s="23" t="s">
        <v>14</v>
      </c>
    </row>
    <row r="79" spans="1:3" ht="12.75">
      <c r="A79" s="23" t="s">
        <v>326</v>
      </c>
      <c r="B79" s="23" t="s">
        <v>1272</v>
      </c>
      <c r="C79" s="23" t="s">
        <v>28</v>
      </c>
    </row>
    <row r="80" spans="1:3" ht="12.75">
      <c r="A80" s="23" t="s">
        <v>330</v>
      </c>
      <c r="B80" s="23" t="s">
        <v>1268</v>
      </c>
      <c r="C80" s="23" t="s">
        <v>9</v>
      </c>
    </row>
    <row r="81" spans="1:3" ht="12.75">
      <c r="A81" s="23" t="s">
        <v>334</v>
      </c>
      <c r="B81" s="23" t="s">
        <v>1272</v>
      </c>
      <c r="C81" s="23" t="s">
        <v>9</v>
      </c>
    </row>
    <row r="82" spans="1:3" ht="12.75">
      <c r="A82" s="23" t="s">
        <v>338</v>
      </c>
      <c r="B82" s="23" t="s">
        <v>1272</v>
      </c>
      <c r="C82" s="23" t="s">
        <v>28</v>
      </c>
    </row>
    <row r="83" spans="1:3" ht="12.75">
      <c r="A83" s="23" t="s">
        <v>342</v>
      </c>
      <c r="B83" s="23" t="s">
        <v>1268</v>
      </c>
      <c r="C83" s="23" t="s">
        <v>33</v>
      </c>
    </row>
    <row r="84" spans="1:3" ht="12.75">
      <c r="A84" s="23" t="s">
        <v>346</v>
      </c>
      <c r="B84" s="23" t="s">
        <v>1272</v>
      </c>
      <c r="C84" s="23" t="s">
        <v>28</v>
      </c>
    </row>
    <row r="85" spans="1:3" ht="12.75">
      <c r="A85" s="23" t="s">
        <v>350</v>
      </c>
      <c r="B85" s="23" t="s">
        <v>1268</v>
      </c>
      <c r="C85" s="23" t="s">
        <v>33</v>
      </c>
    </row>
    <row r="86" spans="1:3" ht="12.75">
      <c r="A86" s="23" t="s">
        <v>354</v>
      </c>
      <c r="B86" s="23" t="s">
        <v>1270</v>
      </c>
      <c r="C86" s="23" t="s">
        <v>9</v>
      </c>
    </row>
    <row r="87" spans="1:3" ht="12.75">
      <c r="A87" s="23" t="s">
        <v>358</v>
      </c>
      <c r="B87" s="23" t="s">
        <v>1280</v>
      </c>
      <c r="C87" s="23" t="s">
        <v>84</v>
      </c>
    </row>
    <row r="88" spans="1:3" ht="12.75">
      <c r="A88" s="23" t="s">
        <v>362</v>
      </c>
      <c r="B88" s="23" t="s">
        <v>1269</v>
      </c>
      <c r="C88" s="23" t="s">
        <v>46</v>
      </c>
    </row>
    <row r="89" spans="1:3" ht="12.75">
      <c r="A89" s="23" t="s">
        <v>366</v>
      </c>
      <c r="B89" s="23" t="s">
        <v>1269</v>
      </c>
      <c r="C89" s="23" t="s">
        <v>23</v>
      </c>
    </row>
    <row r="90" spans="1:3" ht="12.75">
      <c r="A90" s="23" t="s">
        <v>370</v>
      </c>
      <c r="B90" s="23" t="s">
        <v>1272</v>
      </c>
      <c r="C90" s="23" t="s">
        <v>28</v>
      </c>
    </row>
    <row r="91" spans="1:3" ht="12.75">
      <c r="A91" s="23" t="s">
        <v>374</v>
      </c>
      <c r="B91" s="23" t="s">
        <v>1276</v>
      </c>
      <c r="C91" s="23" t="s">
        <v>89</v>
      </c>
    </row>
    <row r="92" spans="1:3" ht="12.75">
      <c r="A92" s="23" t="s">
        <v>378</v>
      </c>
      <c r="B92" s="23" t="s">
        <v>1270</v>
      </c>
      <c r="C92" s="23" t="s">
        <v>59</v>
      </c>
    </row>
    <row r="93" spans="1:3" ht="12.75">
      <c r="A93" s="23" t="s">
        <v>382</v>
      </c>
      <c r="B93" s="23" t="s">
        <v>1270</v>
      </c>
      <c r="C93" s="23" t="s">
        <v>59</v>
      </c>
    </row>
    <row r="94" spans="1:3" ht="12.75">
      <c r="A94" s="23" t="s">
        <v>386</v>
      </c>
      <c r="B94" s="23" t="s">
        <v>1269</v>
      </c>
      <c r="C94" s="23" t="s">
        <v>23</v>
      </c>
    </row>
    <row r="95" spans="1:3" ht="12.75">
      <c r="A95" s="23" t="s">
        <v>390</v>
      </c>
      <c r="B95" s="23" t="s">
        <v>1276</v>
      </c>
      <c r="C95" s="23" t="s">
        <v>89</v>
      </c>
    </row>
    <row r="96" spans="1:3" ht="12.75">
      <c r="A96" s="23" t="s">
        <v>394</v>
      </c>
      <c r="B96" s="23" t="s">
        <v>1270</v>
      </c>
      <c r="C96" s="23" t="s">
        <v>59</v>
      </c>
    </row>
    <row r="97" spans="1:3" ht="12.75">
      <c r="A97" s="23" t="s">
        <v>397</v>
      </c>
      <c r="B97" s="23" t="s">
        <v>1274</v>
      </c>
      <c r="C97" s="23" t="s">
        <v>59</v>
      </c>
    </row>
    <row r="98" spans="1:3" ht="12.75">
      <c r="A98" s="23" t="s">
        <v>401</v>
      </c>
      <c r="B98" s="23" t="s">
        <v>1269</v>
      </c>
      <c r="C98" s="23" t="s">
        <v>46</v>
      </c>
    </row>
    <row r="99" spans="1:3" ht="12.75">
      <c r="A99" s="23" t="s">
        <v>405</v>
      </c>
      <c r="B99" s="23" t="s">
        <v>1270</v>
      </c>
      <c r="C99" s="23" t="s">
        <v>59</v>
      </c>
    </row>
    <row r="100" spans="1:3" ht="12.75">
      <c r="A100" s="23" t="s">
        <v>409</v>
      </c>
      <c r="B100" s="23" t="s">
        <v>1270</v>
      </c>
      <c r="C100" s="23" t="s">
        <v>59</v>
      </c>
    </row>
    <row r="101" spans="1:3" ht="12.75">
      <c r="A101" s="23" t="s">
        <v>413</v>
      </c>
      <c r="B101" s="23" t="s">
        <v>1269</v>
      </c>
      <c r="C101" s="23" t="s">
        <v>46</v>
      </c>
    </row>
    <row r="102" spans="1:3" ht="12.75">
      <c r="A102" s="23" t="s">
        <v>417</v>
      </c>
      <c r="B102" s="23" t="s">
        <v>1272</v>
      </c>
      <c r="C102" s="23" t="s">
        <v>28</v>
      </c>
    </row>
    <row r="103" spans="1:3" ht="12.75">
      <c r="A103" s="23" t="s">
        <v>421</v>
      </c>
      <c r="B103" s="23" t="s">
        <v>1275</v>
      </c>
      <c r="C103" s="23" t="s">
        <v>33</v>
      </c>
    </row>
    <row r="104" spans="1:3" ht="12.75">
      <c r="A104" s="23" t="s">
        <v>425</v>
      </c>
      <c r="B104" s="23" t="s">
        <v>1269</v>
      </c>
      <c r="C104" s="23" t="s">
        <v>23</v>
      </c>
    </row>
    <row r="105" spans="1:3" ht="12.75">
      <c r="A105" s="23" t="s">
        <v>429</v>
      </c>
      <c r="B105" s="23" t="s">
        <v>1269</v>
      </c>
      <c r="C105" s="23" t="s">
        <v>23</v>
      </c>
    </row>
    <row r="106" spans="1:3" ht="12.75">
      <c r="A106" s="23" t="s">
        <v>433</v>
      </c>
      <c r="B106" s="23" t="s">
        <v>1269</v>
      </c>
      <c r="C106" s="23" t="s">
        <v>46</v>
      </c>
    </row>
    <row r="107" spans="1:3" ht="12.75">
      <c r="A107" s="23" t="s">
        <v>437</v>
      </c>
      <c r="B107" s="23" t="s">
        <v>1271</v>
      </c>
      <c r="C107" s="23" t="s">
        <v>59</v>
      </c>
    </row>
    <row r="108" spans="1:3" ht="12.75">
      <c r="A108" s="23" t="s">
        <v>441</v>
      </c>
      <c r="B108" s="23" t="s">
        <v>1281</v>
      </c>
      <c r="C108" s="23" t="s">
        <v>9</v>
      </c>
    </row>
    <row r="109" spans="1:3" ht="12.75">
      <c r="A109" s="23" t="s">
        <v>445</v>
      </c>
      <c r="B109" s="23" t="s">
        <v>1269</v>
      </c>
      <c r="C109" s="23" t="s">
        <v>23</v>
      </c>
    </row>
    <row r="110" spans="1:3" ht="12.75">
      <c r="A110" s="23" t="s">
        <v>449</v>
      </c>
      <c r="B110" s="23" t="s">
        <v>1277</v>
      </c>
      <c r="C110" s="23" t="s">
        <v>59</v>
      </c>
    </row>
    <row r="111" spans="1:3" ht="12.75">
      <c r="A111" s="23" t="s">
        <v>453</v>
      </c>
      <c r="B111" s="23" t="s">
        <v>1282</v>
      </c>
      <c r="C111" s="23" t="s">
        <v>33</v>
      </c>
    </row>
    <row r="112" spans="1:3" ht="12.75">
      <c r="A112" s="23" t="s">
        <v>457</v>
      </c>
      <c r="B112" s="23" t="s">
        <v>1274</v>
      </c>
      <c r="C112" s="23" t="s">
        <v>59</v>
      </c>
    </row>
    <row r="113" spans="1:3" ht="12.75">
      <c r="A113" s="23" t="s">
        <v>461</v>
      </c>
      <c r="B113" s="23" t="s">
        <v>1268</v>
      </c>
      <c r="C113" s="23" t="s">
        <v>33</v>
      </c>
    </row>
    <row r="114" spans="1:3" ht="12.75">
      <c r="A114" s="23" t="s">
        <v>465</v>
      </c>
      <c r="B114" s="23" t="s">
        <v>1275</v>
      </c>
      <c r="C114" s="23" t="s">
        <v>89</v>
      </c>
    </row>
    <row r="115" spans="1:3" ht="12.75">
      <c r="A115" s="23" t="s">
        <v>469</v>
      </c>
      <c r="B115" s="23" t="s">
        <v>1270</v>
      </c>
      <c r="C115" s="23" t="s">
        <v>59</v>
      </c>
    </row>
    <row r="116" spans="1:3" ht="12.75">
      <c r="A116" s="23" t="s">
        <v>473</v>
      </c>
      <c r="B116" s="23" t="s">
        <v>1268</v>
      </c>
      <c r="C116" s="23" t="s">
        <v>33</v>
      </c>
    </row>
    <row r="117" spans="1:3" ht="12.75">
      <c r="A117" s="23" t="s">
        <v>477</v>
      </c>
      <c r="B117" s="23" t="s">
        <v>1276</v>
      </c>
      <c r="C117" s="23" t="s">
        <v>89</v>
      </c>
    </row>
    <row r="118" spans="1:3" ht="12.75">
      <c r="A118" s="23" t="s">
        <v>481</v>
      </c>
      <c r="B118" s="23" t="s">
        <v>1277</v>
      </c>
      <c r="C118" s="23" t="s">
        <v>14</v>
      </c>
    </row>
    <row r="119" spans="1:3" ht="12.75">
      <c r="A119" s="23" t="s">
        <v>485</v>
      </c>
      <c r="B119" s="23" t="s">
        <v>1277</v>
      </c>
      <c r="C119" s="23" t="s">
        <v>14</v>
      </c>
    </row>
    <row r="120" spans="1:3" ht="12.75">
      <c r="A120" s="23" t="s">
        <v>489</v>
      </c>
      <c r="B120" s="23" t="s">
        <v>1270</v>
      </c>
      <c r="C120" s="23" t="s">
        <v>59</v>
      </c>
    </row>
    <row r="121" spans="1:3" ht="12.75">
      <c r="A121" s="23" t="s">
        <v>493</v>
      </c>
      <c r="B121" s="23" t="s">
        <v>1272</v>
      </c>
      <c r="C121" s="23" t="s">
        <v>28</v>
      </c>
    </row>
    <row r="122" spans="1:3" ht="12.75">
      <c r="A122" s="23" t="s">
        <v>496</v>
      </c>
      <c r="B122" s="23" t="s">
        <v>1269</v>
      </c>
      <c r="C122" s="23" t="s">
        <v>46</v>
      </c>
    </row>
    <row r="123" spans="1:3" ht="12.75">
      <c r="A123" s="23" t="s">
        <v>500</v>
      </c>
      <c r="B123" s="23" t="s">
        <v>1280</v>
      </c>
      <c r="C123" s="23" t="s">
        <v>84</v>
      </c>
    </row>
    <row r="124" spans="1:3" ht="12.75">
      <c r="A124" s="23" t="s">
        <v>503</v>
      </c>
      <c r="B124" s="23" t="s">
        <v>1274</v>
      </c>
      <c r="C124" s="23" t="s">
        <v>59</v>
      </c>
    </row>
    <row r="125" spans="1:3" ht="12.75">
      <c r="A125" s="23" t="s">
        <v>507</v>
      </c>
      <c r="B125" s="23" t="s">
        <v>1272</v>
      </c>
      <c r="C125" s="23" t="s">
        <v>28</v>
      </c>
    </row>
    <row r="126" spans="1:3" ht="12.75">
      <c r="A126" s="23" t="s">
        <v>511</v>
      </c>
      <c r="B126" s="23" t="s">
        <v>1271</v>
      </c>
      <c r="C126" s="23" t="s">
        <v>23</v>
      </c>
    </row>
    <row r="127" spans="1:3" ht="12.75">
      <c r="A127" s="23" t="s">
        <v>515</v>
      </c>
      <c r="B127" s="23" t="s">
        <v>1272</v>
      </c>
      <c r="C127" s="23" t="s">
        <v>28</v>
      </c>
    </row>
    <row r="128" spans="1:3" ht="12.75">
      <c r="A128" s="23" t="s">
        <v>519</v>
      </c>
      <c r="B128" s="23" t="s">
        <v>1268</v>
      </c>
      <c r="C128" s="23" t="s">
        <v>33</v>
      </c>
    </row>
    <row r="129" spans="1:3" ht="12.75">
      <c r="A129" s="23" t="s">
        <v>523</v>
      </c>
      <c r="B129" s="23" t="s">
        <v>1268</v>
      </c>
      <c r="C129" s="23" t="s">
        <v>33</v>
      </c>
    </row>
    <row r="130" spans="1:3" ht="12.75">
      <c r="A130" s="23" t="s">
        <v>527</v>
      </c>
      <c r="B130" s="23" t="s">
        <v>1275</v>
      </c>
      <c r="C130" s="23" t="s">
        <v>84</v>
      </c>
    </row>
    <row r="131" spans="1:3" ht="12.75">
      <c r="A131" s="23" t="s">
        <v>531</v>
      </c>
      <c r="B131" s="23" t="s">
        <v>1275</v>
      </c>
      <c r="C131" s="23" t="s">
        <v>84</v>
      </c>
    </row>
    <row r="132" spans="1:3" ht="12.75">
      <c r="A132" s="23" t="s">
        <v>535</v>
      </c>
      <c r="B132" s="23" t="s">
        <v>1272</v>
      </c>
      <c r="C132" s="23" t="s">
        <v>28</v>
      </c>
    </row>
    <row r="133" spans="1:3" ht="12.75">
      <c r="A133" s="23" t="s">
        <v>539</v>
      </c>
      <c r="B133" s="23" t="s">
        <v>1283</v>
      </c>
      <c r="C133" s="23" t="s">
        <v>14</v>
      </c>
    </row>
    <row r="134" spans="1:3" ht="12.75">
      <c r="A134" s="23" t="s">
        <v>543</v>
      </c>
      <c r="C134" s="23" t="s">
        <v>59</v>
      </c>
    </row>
    <row r="135" spans="1:3" ht="12.75">
      <c r="A135" s="23" t="s">
        <v>547</v>
      </c>
      <c r="B135" s="23" t="s">
        <v>1269</v>
      </c>
      <c r="C135" s="23" t="s">
        <v>46</v>
      </c>
    </row>
    <row r="136" spans="1:3" ht="12.75">
      <c r="A136" s="23" t="s">
        <v>551</v>
      </c>
      <c r="B136" s="23" t="s">
        <v>1276</v>
      </c>
      <c r="C136" s="23" t="s">
        <v>14</v>
      </c>
    </row>
    <row r="137" spans="1:3" ht="12.75">
      <c r="A137" s="23" t="s">
        <v>555</v>
      </c>
      <c r="B137" s="23" t="s">
        <v>1282</v>
      </c>
      <c r="C137" s="23" t="s">
        <v>33</v>
      </c>
    </row>
    <row r="138" spans="1:3" ht="12.75">
      <c r="A138" s="23" t="s">
        <v>559</v>
      </c>
      <c r="B138" s="23" t="s">
        <v>1269</v>
      </c>
      <c r="C138" s="23" t="s">
        <v>23</v>
      </c>
    </row>
    <row r="139" spans="1:3" ht="12.75">
      <c r="A139" s="23" t="s">
        <v>563</v>
      </c>
      <c r="B139" s="23" t="s">
        <v>1269</v>
      </c>
      <c r="C139" s="23" t="s">
        <v>23</v>
      </c>
    </row>
    <row r="140" spans="1:3" ht="12.75">
      <c r="A140" s="23" t="s">
        <v>567</v>
      </c>
      <c r="B140" s="23" t="s">
        <v>1269</v>
      </c>
      <c r="C140" s="23" t="s">
        <v>23</v>
      </c>
    </row>
    <row r="141" spans="1:3" ht="12.75">
      <c r="A141" s="23" t="s">
        <v>571</v>
      </c>
      <c r="B141" s="23" t="s">
        <v>1276</v>
      </c>
      <c r="C141" s="23" t="s">
        <v>14</v>
      </c>
    </row>
    <row r="142" spans="1:3" ht="12.75">
      <c r="A142" s="23" t="s">
        <v>575</v>
      </c>
      <c r="B142" s="23" t="s">
        <v>1277</v>
      </c>
      <c r="C142" s="23" t="s">
        <v>59</v>
      </c>
    </row>
    <row r="143" spans="1:3" ht="12.75">
      <c r="A143" s="23" t="s">
        <v>579</v>
      </c>
      <c r="B143" s="23" t="s">
        <v>1268</v>
      </c>
      <c r="C143" s="23" t="s">
        <v>9</v>
      </c>
    </row>
    <row r="144" spans="1:3" ht="12.75">
      <c r="A144" s="23" t="s">
        <v>584</v>
      </c>
      <c r="B144" s="23" t="s">
        <v>1270</v>
      </c>
      <c r="C144" s="23" t="s">
        <v>14</v>
      </c>
    </row>
    <row r="145" spans="1:3" ht="12.75">
      <c r="A145" s="23" t="s">
        <v>588</v>
      </c>
      <c r="B145" s="23" t="s">
        <v>1268</v>
      </c>
      <c r="C145" s="23" t="s">
        <v>33</v>
      </c>
    </row>
    <row r="146" spans="1:3" ht="12.75">
      <c r="A146" s="23" t="s">
        <v>592</v>
      </c>
      <c r="B146" s="23" t="s">
        <v>1273</v>
      </c>
      <c r="C146" s="23" t="s">
        <v>28</v>
      </c>
    </row>
    <row r="147" spans="1:3" ht="12.75">
      <c r="A147" s="23" t="s">
        <v>596</v>
      </c>
      <c r="B147" s="23" t="s">
        <v>1271</v>
      </c>
      <c r="C147" s="23" t="s">
        <v>23</v>
      </c>
    </row>
    <row r="148" spans="1:3" ht="12.75">
      <c r="A148" s="23" t="s">
        <v>600</v>
      </c>
      <c r="B148" s="23" t="s">
        <v>1276</v>
      </c>
      <c r="C148" s="23" t="s">
        <v>14</v>
      </c>
    </row>
    <row r="149" spans="1:3" ht="12.75">
      <c r="A149" s="23" t="s">
        <v>604</v>
      </c>
      <c r="B149" s="23" t="s">
        <v>1280</v>
      </c>
      <c r="C149" s="23" t="s">
        <v>89</v>
      </c>
    </row>
    <row r="150" spans="1:3" ht="12.75">
      <c r="A150" s="23" t="s">
        <v>608</v>
      </c>
      <c r="B150" s="23" t="s">
        <v>1270</v>
      </c>
      <c r="C150" s="23" t="s">
        <v>59</v>
      </c>
    </row>
    <row r="151" spans="1:3" ht="12.75">
      <c r="A151" s="23" t="s">
        <v>612</v>
      </c>
      <c r="B151" s="23" t="s">
        <v>1272</v>
      </c>
      <c r="C151" s="23" t="s">
        <v>28</v>
      </c>
    </row>
    <row r="152" spans="1:3" ht="12.75">
      <c r="A152" s="23" t="s">
        <v>616</v>
      </c>
      <c r="B152" s="23" t="s">
        <v>1270</v>
      </c>
      <c r="C152" s="23" t="s">
        <v>154</v>
      </c>
    </row>
    <row r="153" spans="1:3" ht="12.75">
      <c r="A153" s="23" t="s">
        <v>620</v>
      </c>
      <c r="B153" s="23" t="s">
        <v>1273</v>
      </c>
      <c r="C153" s="23" t="s">
        <v>9</v>
      </c>
    </row>
    <row r="154" spans="1:3" ht="12.75">
      <c r="A154" s="23" t="s">
        <v>624</v>
      </c>
      <c r="B154" s="23" t="s">
        <v>1272</v>
      </c>
      <c r="C154" s="23" t="s">
        <v>28</v>
      </c>
    </row>
    <row r="155" spans="1:3" ht="12.75">
      <c r="A155" s="23" t="s">
        <v>628</v>
      </c>
      <c r="B155" s="23" t="s">
        <v>1279</v>
      </c>
      <c r="C155" s="23" t="s">
        <v>9</v>
      </c>
    </row>
    <row r="156" spans="1:3" ht="12.75">
      <c r="A156" s="23" t="s">
        <v>632</v>
      </c>
      <c r="B156" s="23" t="s">
        <v>1268</v>
      </c>
      <c r="C156" s="23" t="s">
        <v>9</v>
      </c>
    </row>
    <row r="157" spans="1:3" ht="12.75">
      <c r="A157" s="23" t="s">
        <v>636</v>
      </c>
      <c r="B157" s="23" t="s">
        <v>1275</v>
      </c>
      <c r="C157" s="23" t="s">
        <v>33</v>
      </c>
    </row>
    <row r="158" spans="1:3" ht="12.75">
      <c r="A158" s="23" t="s">
        <v>639</v>
      </c>
      <c r="B158" s="23" t="s">
        <v>1275</v>
      </c>
      <c r="C158" s="23" t="s">
        <v>89</v>
      </c>
    </row>
    <row r="159" spans="1:3" ht="12.75">
      <c r="A159" s="23" t="s">
        <v>643</v>
      </c>
      <c r="B159" s="23" t="s">
        <v>1270</v>
      </c>
      <c r="C159" s="23" t="s">
        <v>59</v>
      </c>
    </row>
    <row r="160" spans="1:3" ht="12.75">
      <c r="A160" s="23" t="s">
        <v>646</v>
      </c>
      <c r="B160" s="23" t="s">
        <v>1272</v>
      </c>
      <c r="C160" s="23" t="s">
        <v>28</v>
      </c>
    </row>
    <row r="161" spans="1:3" ht="12.75">
      <c r="A161" s="23" t="s">
        <v>650</v>
      </c>
      <c r="B161" s="23" t="s">
        <v>1275</v>
      </c>
      <c r="C161" s="23" t="s">
        <v>89</v>
      </c>
    </row>
    <row r="162" spans="1:3" ht="12.75">
      <c r="A162" s="23" t="s">
        <v>654</v>
      </c>
      <c r="B162" s="23" t="s">
        <v>1268</v>
      </c>
      <c r="C162" s="23" t="s">
        <v>9</v>
      </c>
    </row>
    <row r="163" spans="1:3" ht="12.75">
      <c r="A163" s="23" t="s">
        <v>658</v>
      </c>
      <c r="B163" s="23" t="s">
        <v>1282</v>
      </c>
      <c r="C163" s="23" t="s">
        <v>33</v>
      </c>
    </row>
    <row r="164" spans="1:3" ht="12.75">
      <c r="A164" s="23" t="s">
        <v>662</v>
      </c>
      <c r="B164" s="23" t="s">
        <v>1269</v>
      </c>
      <c r="C164" s="23" t="s">
        <v>46</v>
      </c>
    </row>
    <row r="165" spans="1:3" ht="12.75">
      <c r="A165" s="23" t="s">
        <v>666</v>
      </c>
      <c r="B165" s="23" t="s">
        <v>1276</v>
      </c>
      <c r="C165" s="23" t="s">
        <v>89</v>
      </c>
    </row>
    <row r="166" spans="1:3" ht="12.75">
      <c r="A166" s="23" t="s">
        <v>670</v>
      </c>
      <c r="B166" s="23" t="s">
        <v>1269</v>
      </c>
      <c r="C166" s="23" t="s">
        <v>46</v>
      </c>
    </row>
    <row r="167" spans="1:3" ht="12.75">
      <c r="A167" s="23" t="s">
        <v>674</v>
      </c>
      <c r="B167" s="23" t="s">
        <v>1268</v>
      </c>
      <c r="C167" s="23" t="s">
        <v>9</v>
      </c>
    </row>
    <row r="168" spans="1:3" ht="12.75">
      <c r="A168" s="23" t="s">
        <v>678</v>
      </c>
      <c r="B168" s="23" t="s">
        <v>1268</v>
      </c>
      <c r="C168" s="23" t="s">
        <v>33</v>
      </c>
    </row>
    <row r="169" spans="1:3" ht="12.75">
      <c r="A169" s="23" t="s">
        <v>682</v>
      </c>
      <c r="B169" s="23" t="s">
        <v>1280</v>
      </c>
      <c r="C169" s="23" t="s">
        <v>89</v>
      </c>
    </row>
    <row r="170" spans="1:3" ht="12.75">
      <c r="A170" s="23" t="s">
        <v>686</v>
      </c>
      <c r="B170" s="23" t="s">
        <v>1272</v>
      </c>
      <c r="C170" s="23" t="s">
        <v>28</v>
      </c>
    </row>
    <row r="171" spans="1:3" ht="12.75">
      <c r="A171" s="23" t="s">
        <v>690</v>
      </c>
      <c r="B171" s="23" t="s">
        <v>1276</v>
      </c>
      <c r="C171" s="23" t="s">
        <v>89</v>
      </c>
    </row>
    <row r="172" spans="1:3" ht="12.75">
      <c r="A172" s="23" t="s">
        <v>694</v>
      </c>
      <c r="C172" s="23" t="s">
        <v>59</v>
      </c>
    </row>
    <row r="173" spans="1:3" ht="12.75">
      <c r="A173" s="23" t="s">
        <v>698</v>
      </c>
      <c r="B173" s="23" t="s">
        <v>1276</v>
      </c>
      <c r="C173" s="23" t="s">
        <v>89</v>
      </c>
    </row>
    <row r="174" spans="1:3" ht="12.75">
      <c r="A174" s="23" t="s">
        <v>702</v>
      </c>
      <c r="B174" s="23" t="s">
        <v>1274</v>
      </c>
      <c r="C174" s="23" t="s">
        <v>59</v>
      </c>
    </row>
    <row r="175" spans="1:3" ht="12.75">
      <c r="A175" s="23" t="s">
        <v>706</v>
      </c>
      <c r="B175" s="23" t="s">
        <v>1269</v>
      </c>
      <c r="C175" s="23" t="s">
        <v>23</v>
      </c>
    </row>
    <row r="176" spans="1:3" ht="12.75">
      <c r="A176" s="23" t="s">
        <v>710</v>
      </c>
      <c r="B176" s="23" t="s">
        <v>1276</v>
      </c>
      <c r="C176" s="23" t="s">
        <v>14</v>
      </c>
    </row>
    <row r="177" spans="1:3" ht="12.75">
      <c r="A177" s="23" t="s">
        <v>714</v>
      </c>
      <c r="B177" s="23" t="s">
        <v>1268</v>
      </c>
      <c r="C177" s="23" t="s">
        <v>9</v>
      </c>
    </row>
    <row r="178" spans="1:3" ht="12.75">
      <c r="A178" s="23" t="s">
        <v>718</v>
      </c>
      <c r="B178" s="23" t="s">
        <v>1269</v>
      </c>
      <c r="C178" s="23" t="s">
        <v>23</v>
      </c>
    </row>
    <row r="179" spans="1:3" ht="12.75">
      <c r="A179" s="23" t="s">
        <v>722</v>
      </c>
      <c r="B179" s="23" t="s">
        <v>1273</v>
      </c>
      <c r="C179" s="23" t="s">
        <v>9</v>
      </c>
    </row>
    <row r="180" spans="1:3" ht="12.75">
      <c r="A180" s="23" t="s">
        <v>726</v>
      </c>
      <c r="B180" s="23" t="s">
        <v>1269</v>
      </c>
      <c r="C180" s="23" t="s">
        <v>23</v>
      </c>
    </row>
    <row r="181" spans="1:3" ht="12.75">
      <c r="A181" s="23" t="s">
        <v>730</v>
      </c>
      <c r="B181" s="23" t="s">
        <v>1276</v>
      </c>
      <c r="C181" s="23" t="s">
        <v>14</v>
      </c>
    </row>
    <row r="182" spans="1:3" ht="12.75">
      <c r="A182" s="23" t="s">
        <v>734</v>
      </c>
      <c r="B182" s="23" t="s">
        <v>1269</v>
      </c>
      <c r="C182" s="23" t="s">
        <v>23</v>
      </c>
    </row>
    <row r="183" spans="1:3" ht="12.75">
      <c r="A183" s="23" t="s">
        <v>738</v>
      </c>
      <c r="B183" s="23" t="s">
        <v>1272</v>
      </c>
      <c r="C183" s="23" t="s">
        <v>28</v>
      </c>
    </row>
    <row r="184" spans="1:3" ht="12.75">
      <c r="A184" s="23" t="s">
        <v>742</v>
      </c>
      <c r="B184" s="23" t="s">
        <v>1275</v>
      </c>
      <c r="C184" s="23" t="s">
        <v>84</v>
      </c>
    </row>
    <row r="185" spans="1:3" ht="12.75">
      <c r="A185" s="23" t="s">
        <v>746</v>
      </c>
      <c r="B185" s="23" t="s">
        <v>1276</v>
      </c>
      <c r="C185" s="23" t="s">
        <v>89</v>
      </c>
    </row>
    <row r="186" spans="1:3" ht="12.75">
      <c r="A186" s="23" t="s">
        <v>750</v>
      </c>
      <c r="B186" s="23" t="s">
        <v>1284</v>
      </c>
      <c r="C186" s="23" t="s">
        <v>14</v>
      </c>
    </row>
    <row r="187" spans="1:3" ht="12.75">
      <c r="A187" s="23" t="s">
        <v>754</v>
      </c>
      <c r="B187" s="23" t="s">
        <v>1268</v>
      </c>
      <c r="C187" s="23" t="s">
        <v>33</v>
      </c>
    </row>
    <row r="188" spans="1:3" ht="12.75">
      <c r="A188" s="23" t="s">
        <v>758</v>
      </c>
      <c r="B188" s="23" t="s">
        <v>1269</v>
      </c>
      <c r="C188" s="23" t="s">
        <v>46</v>
      </c>
    </row>
    <row r="189" spans="1:3" ht="12.75">
      <c r="A189" s="23" t="s">
        <v>761</v>
      </c>
      <c r="B189" s="23" t="s">
        <v>1270</v>
      </c>
      <c r="C189" s="23" t="s">
        <v>9</v>
      </c>
    </row>
    <row r="190" spans="1:3" ht="12.75">
      <c r="A190" s="23" t="s">
        <v>765</v>
      </c>
      <c r="B190" s="23" t="s">
        <v>1270</v>
      </c>
      <c r="C190" s="23" t="s">
        <v>154</v>
      </c>
    </row>
    <row r="191" spans="1:3" ht="12.75">
      <c r="A191" s="23" t="s">
        <v>769</v>
      </c>
      <c r="B191" s="23" t="s">
        <v>1275</v>
      </c>
      <c r="C191" s="23" t="s">
        <v>89</v>
      </c>
    </row>
    <row r="192" spans="1:3" ht="12.75">
      <c r="A192" s="23" t="s">
        <v>773</v>
      </c>
      <c r="B192" s="23" t="s">
        <v>1276</v>
      </c>
      <c r="C192" s="23" t="s">
        <v>89</v>
      </c>
    </row>
    <row r="193" spans="1:3" ht="12.75">
      <c r="A193" s="23" t="s">
        <v>777</v>
      </c>
      <c r="B193" s="23" t="s">
        <v>1270</v>
      </c>
      <c r="C193" s="23" t="s">
        <v>59</v>
      </c>
    </row>
    <row r="194" spans="1:3" ht="12.75">
      <c r="A194" s="23" t="s">
        <v>781</v>
      </c>
      <c r="B194" s="23" t="s">
        <v>1276</v>
      </c>
      <c r="C194" s="23" t="s">
        <v>14</v>
      </c>
    </row>
    <row r="195" spans="1:3" ht="12.75">
      <c r="A195" s="23" t="s">
        <v>785</v>
      </c>
      <c r="B195" s="23" t="s">
        <v>1276</v>
      </c>
      <c r="C195" s="23" t="s">
        <v>89</v>
      </c>
    </row>
    <row r="196" spans="1:3" ht="12.75">
      <c r="A196" s="23" t="s">
        <v>789</v>
      </c>
      <c r="B196" s="23" t="s">
        <v>1269</v>
      </c>
      <c r="C196" s="23" t="s">
        <v>46</v>
      </c>
    </row>
    <row r="197" spans="1:3" ht="12.75">
      <c r="A197" s="23" t="s">
        <v>793</v>
      </c>
      <c r="B197" s="23" t="s">
        <v>1272</v>
      </c>
      <c r="C197" s="23" t="s">
        <v>28</v>
      </c>
    </row>
    <row r="198" spans="1:3" ht="12.75">
      <c r="A198" s="23" t="s">
        <v>797</v>
      </c>
      <c r="B198" s="23" t="s">
        <v>1269</v>
      </c>
      <c r="C198" s="23" t="s">
        <v>23</v>
      </c>
    </row>
    <row r="199" spans="1:3" ht="12.75">
      <c r="A199" s="23" t="s">
        <v>801</v>
      </c>
      <c r="B199" s="23" t="s">
        <v>1275</v>
      </c>
      <c r="C199" s="23" t="s">
        <v>84</v>
      </c>
    </row>
    <row r="200" spans="1:3" ht="12.75">
      <c r="A200" s="23" t="s">
        <v>805</v>
      </c>
      <c r="B200" s="23" t="s">
        <v>1275</v>
      </c>
      <c r="C200" s="23" t="s">
        <v>84</v>
      </c>
    </row>
    <row r="201" spans="1:3" ht="12.75">
      <c r="A201" s="23" t="s">
        <v>809</v>
      </c>
      <c r="B201" s="23" t="s">
        <v>1270</v>
      </c>
      <c r="C201" s="23" t="s">
        <v>154</v>
      </c>
    </row>
    <row r="202" spans="1:3" ht="12.75">
      <c r="A202" s="23" t="s">
        <v>813</v>
      </c>
      <c r="B202" s="23" t="s">
        <v>1272</v>
      </c>
      <c r="C202" s="23" t="s">
        <v>28</v>
      </c>
    </row>
    <row r="203" spans="1:3" ht="12.75">
      <c r="A203" s="23" t="s">
        <v>817</v>
      </c>
      <c r="B203" s="23" t="s">
        <v>1277</v>
      </c>
      <c r="C203" s="23" t="s">
        <v>14</v>
      </c>
    </row>
    <row r="204" spans="1:3" ht="12.75">
      <c r="A204" s="23" t="s">
        <v>821</v>
      </c>
      <c r="B204" s="23" t="s">
        <v>1281</v>
      </c>
      <c r="C204" s="23" t="s">
        <v>9</v>
      </c>
    </row>
    <row r="205" spans="1:3" ht="12.75">
      <c r="A205" s="23" t="s">
        <v>824</v>
      </c>
      <c r="B205" s="23" t="s">
        <v>1268</v>
      </c>
      <c r="C205" s="23" t="s">
        <v>9</v>
      </c>
    </row>
    <row r="206" spans="1:3" ht="12.75">
      <c r="A206" s="23" t="s">
        <v>828</v>
      </c>
      <c r="B206" s="23" t="s">
        <v>1278</v>
      </c>
      <c r="C206" s="23" t="s">
        <v>9</v>
      </c>
    </row>
    <row r="207" spans="1:3" ht="12.75">
      <c r="A207" s="23" t="s">
        <v>832</v>
      </c>
      <c r="B207" s="23" t="s">
        <v>1273</v>
      </c>
      <c r="C207" s="23" t="s">
        <v>9</v>
      </c>
    </row>
    <row r="208" spans="1:3" ht="12.75">
      <c r="A208" s="23" t="s">
        <v>836</v>
      </c>
      <c r="B208" s="23" t="s">
        <v>1272</v>
      </c>
      <c r="C208" s="23" t="s">
        <v>59</v>
      </c>
    </row>
    <row r="209" spans="1:3" ht="12.75">
      <c r="A209" s="23" t="s">
        <v>840</v>
      </c>
      <c r="B209" s="23" t="s">
        <v>1274</v>
      </c>
      <c r="C209" s="23" t="s">
        <v>59</v>
      </c>
    </row>
    <row r="210" spans="1:3" ht="12.75">
      <c r="A210" s="23" t="s">
        <v>843</v>
      </c>
      <c r="B210" s="23" t="s">
        <v>1275</v>
      </c>
      <c r="C210" s="23" t="s">
        <v>84</v>
      </c>
    </row>
    <row r="211" spans="1:3" ht="12.75">
      <c r="A211" s="23" t="s">
        <v>848</v>
      </c>
      <c r="B211" s="23" t="s">
        <v>1280</v>
      </c>
      <c r="C211" s="23" t="s">
        <v>89</v>
      </c>
    </row>
    <row r="212" spans="1:3" ht="12.75">
      <c r="A212" s="23" t="s">
        <v>852</v>
      </c>
      <c r="B212" s="23" t="s">
        <v>1268</v>
      </c>
      <c r="C212" s="23" t="s">
        <v>33</v>
      </c>
    </row>
    <row r="213" spans="1:3" ht="12.75">
      <c r="A213" s="23" t="s">
        <v>856</v>
      </c>
      <c r="B213" s="23" t="s">
        <v>1268</v>
      </c>
      <c r="C213" s="23" t="s">
        <v>33</v>
      </c>
    </row>
    <row r="214" spans="1:3" ht="12.75">
      <c r="A214" s="23" t="s">
        <v>860</v>
      </c>
      <c r="B214" s="23" t="s">
        <v>1275</v>
      </c>
      <c r="C214" s="23" t="s">
        <v>84</v>
      </c>
    </row>
    <row r="215" spans="1:3" ht="12.75">
      <c r="A215" s="23" t="s">
        <v>864</v>
      </c>
      <c r="B215" s="23" t="s">
        <v>1274</v>
      </c>
      <c r="C215" s="23" t="s">
        <v>59</v>
      </c>
    </row>
    <row r="216" spans="1:3" ht="12.75">
      <c r="A216" s="23" t="s">
        <v>868</v>
      </c>
      <c r="C216" s="23" t="s">
        <v>14</v>
      </c>
    </row>
    <row r="217" spans="1:3" ht="12.75">
      <c r="A217" s="23" t="s">
        <v>872</v>
      </c>
      <c r="B217" s="23" t="s">
        <v>1268</v>
      </c>
      <c r="C217" s="23" t="s">
        <v>9</v>
      </c>
    </row>
    <row r="218" spans="1:3" ht="12.75">
      <c r="A218" s="23" t="s">
        <v>876</v>
      </c>
      <c r="B218" s="23" t="s">
        <v>1270</v>
      </c>
      <c r="C218" s="23" t="s">
        <v>59</v>
      </c>
    </row>
    <row r="219" spans="1:3" ht="12.75">
      <c r="A219" s="23" t="s">
        <v>880</v>
      </c>
      <c r="B219" s="23" t="s">
        <v>1270</v>
      </c>
      <c r="C219" s="23" t="s">
        <v>9</v>
      </c>
    </row>
    <row r="220" spans="1:3" ht="12.75">
      <c r="A220" s="23" t="s">
        <v>884</v>
      </c>
      <c r="B220" s="23" t="s">
        <v>1272</v>
      </c>
      <c r="C220" s="23" t="s">
        <v>28</v>
      </c>
    </row>
    <row r="221" spans="1:3" ht="12.75">
      <c r="A221" s="23" t="s">
        <v>888</v>
      </c>
      <c r="B221" s="23" t="s">
        <v>1271</v>
      </c>
      <c r="C221" s="23" t="s">
        <v>89</v>
      </c>
    </row>
    <row r="222" spans="1:3" ht="12.75">
      <c r="A222" s="23" t="s">
        <v>892</v>
      </c>
      <c r="B222" s="23" t="s">
        <v>1270</v>
      </c>
      <c r="C222" s="23" t="s">
        <v>59</v>
      </c>
    </row>
    <row r="223" spans="1:3" ht="12.75">
      <c r="A223" s="1" t="s">
        <v>896</v>
      </c>
      <c r="B223" s="23" t="s">
        <v>1269</v>
      </c>
      <c r="C223" s="23" t="s">
        <v>14</v>
      </c>
    </row>
    <row r="224" spans="1:3" ht="12.75">
      <c r="A224" s="23" t="s">
        <v>900</v>
      </c>
      <c r="B224" s="23" t="s">
        <v>1277</v>
      </c>
      <c r="C224" s="23" t="s">
        <v>89</v>
      </c>
    </row>
    <row r="225" spans="1:3" ht="12.75">
      <c r="A225" s="23" t="s">
        <v>904</v>
      </c>
      <c r="B225" s="23" t="s">
        <v>1268</v>
      </c>
      <c r="C225" s="23" t="s">
        <v>9</v>
      </c>
    </row>
    <row r="226" spans="1:3" ht="12.75">
      <c r="A226" s="23" t="s">
        <v>908</v>
      </c>
      <c r="B226" s="23" t="s">
        <v>1269</v>
      </c>
      <c r="C226" s="23" t="s">
        <v>23</v>
      </c>
    </row>
    <row r="227" spans="1:3" ht="12.75">
      <c r="A227" s="23" t="s">
        <v>912</v>
      </c>
      <c r="B227" s="23" t="s">
        <v>1275</v>
      </c>
      <c r="C227" s="23" t="s">
        <v>84</v>
      </c>
    </row>
    <row r="228" spans="1:3" ht="12.75">
      <c r="A228" s="23" t="s">
        <v>916</v>
      </c>
      <c r="B228" s="23" t="s">
        <v>1272</v>
      </c>
      <c r="C228" s="23" t="s">
        <v>28</v>
      </c>
    </row>
    <row r="229" spans="1:3" ht="12.75">
      <c r="A229" s="23" t="s">
        <v>920</v>
      </c>
      <c r="B229" s="23" t="s">
        <v>1271</v>
      </c>
      <c r="C229" s="23" t="s">
        <v>89</v>
      </c>
    </row>
    <row r="230" spans="1:3" ht="12.75">
      <c r="A230" s="23" t="s">
        <v>924</v>
      </c>
      <c r="B230" s="23" t="s">
        <v>1268</v>
      </c>
      <c r="C230" s="23" t="s">
        <v>33</v>
      </c>
    </row>
    <row r="231" spans="1:3" ht="12.75">
      <c r="A231" s="23" t="s">
        <v>928</v>
      </c>
      <c r="B231" s="23" t="s">
        <v>1280</v>
      </c>
      <c r="C231" s="23" t="s">
        <v>89</v>
      </c>
    </row>
    <row r="232" spans="1:3" ht="12.75">
      <c r="A232" s="23" t="s">
        <v>932</v>
      </c>
      <c r="B232" s="23" t="s">
        <v>1271</v>
      </c>
      <c r="C232" s="23" t="s">
        <v>89</v>
      </c>
    </row>
    <row r="233" spans="1:3" ht="12.75">
      <c r="A233" s="23" t="s">
        <v>936</v>
      </c>
      <c r="B233" s="23" t="s">
        <v>1268</v>
      </c>
      <c r="C233" s="23" t="s">
        <v>9</v>
      </c>
    </row>
    <row r="234" spans="1:3" ht="12.75">
      <c r="A234" s="23" t="s">
        <v>940</v>
      </c>
      <c r="B234" s="23" t="s">
        <v>1275</v>
      </c>
      <c r="C234" s="23" t="s">
        <v>84</v>
      </c>
    </row>
    <row r="235" spans="1:3" ht="12.75">
      <c r="A235" s="23" t="s">
        <v>944</v>
      </c>
      <c r="B235" s="23" t="s">
        <v>1270</v>
      </c>
      <c r="C235" s="23" t="s">
        <v>59</v>
      </c>
    </row>
    <row r="236" spans="1:3" ht="12.75">
      <c r="A236" s="23" t="s">
        <v>948</v>
      </c>
      <c r="B236" s="23" t="s">
        <v>1268</v>
      </c>
      <c r="C236" s="23" t="s">
        <v>33</v>
      </c>
    </row>
    <row r="237" spans="1:3" ht="12.75">
      <c r="A237" s="23" t="s">
        <v>952</v>
      </c>
      <c r="B237" s="23" t="s">
        <v>1282</v>
      </c>
      <c r="C237" s="23" t="s">
        <v>33</v>
      </c>
    </row>
    <row r="238" spans="1:3" ht="12.75">
      <c r="A238" s="23" t="s">
        <v>956</v>
      </c>
      <c r="B238" s="23" t="s">
        <v>1270</v>
      </c>
      <c r="C238" s="23" t="s">
        <v>59</v>
      </c>
    </row>
    <row r="239" spans="1:3" ht="12.75">
      <c r="A239" s="23" t="s">
        <v>961</v>
      </c>
      <c r="B239" s="23" t="s">
        <v>1268</v>
      </c>
      <c r="C239" s="23" t="s">
        <v>33</v>
      </c>
    </row>
    <row r="240" spans="1:3" ht="12.75">
      <c r="A240" s="23" t="s">
        <v>965</v>
      </c>
      <c r="B240" s="23" t="s">
        <v>1268</v>
      </c>
      <c r="C240" s="23" t="s">
        <v>33</v>
      </c>
    </row>
    <row r="241" spans="1:3" ht="12.75">
      <c r="A241" s="23" t="s">
        <v>969</v>
      </c>
      <c r="B241" s="23" t="s">
        <v>1269</v>
      </c>
      <c r="C241" s="23" t="s">
        <v>23</v>
      </c>
    </row>
    <row r="242" spans="1:3" ht="12.75">
      <c r="A242" s="23" t="s">
        <v>973</v>
      </c>
      <c r="B242" s="23" t="s">
        <v>1277</v>
      </c>
      <c r="C242" s="23" t="s">
        <v>14</v>
      </c>
    </row>
    <row r="243" spans="1:3" ht="12.75">
      <c r="A243" s="23" t="s">
        <v>977</v>
      </c>
      <c r="B243" s="23" t="s">
        <v>1272</v>
      </c>
      <c r="C243" s="23" t="s">
        <v>28</v>
      </c>
    </row>
    <row r="244" spans="1:3" ht="12.75">
      <c r="A244" s="23" t="s">
        <v>981</v>
      </c>
      <c r="B244" s="23" t="s">
        <v>1270</v>
      </c>
      <c r="C244" s="23" t="s">
        <v>59</v>
      </c>
    </row>
    <row r="245" spans="1:3" ht="12.75">
      <c r="A245" s="23" t="s">
        <v>984</v>
      </c>
      <c r="B245" s="23" t="s">
        <v>1268</v>
      </c>
      <c r="C245" s="23" t="s">
        <v>9</v>
      </c>
    </row>
    <row r="246" spans="1:3" ht="12.75">
      <c r="A246" s="23" t="s">
        <v>988</v>
      </c>
      <c r="B246" s="23" t="s">
        <v>1270</v>
      </c>
      <c r="C246" s="23" t="s">
        <v>59</v>
      </c>
    </row>
    <row r="247" spans="1:3" ht="12.75">
      <c r="A247" s="43" t="s">
        <v>991</v>
      </c>
      <c r="B247" s="23" t="s">
        <v>1269</v>
      </c>
      <c r="C247" s="23" t="s">
        <v>23</v>
      </c>
    </row>
    <row r="248" spans="1:3" ht="12.75">
      <c r="A248" s="23" t="s">
        <v>995</v>
      </c>
      <c r="B248" s="23" t="s">
        <v>1273</v>
      </c>
      <c r="C248" s="23" t="s">
        <v>9</v>
      </c>
    </row>
    <row r="249" spans="1:3" ht="12.75">
      <c r="A249" s="23" t="s">
        <v>999</v>
      </c>
      <c r="B249" s="23" t="s">
        <v>1268</v>
      </c>
      <c r="C249" s="23" t="s">
        <v>33</v>
      </c>
    </row>
    <row r="250" spans="1:3" ht="12.75">
      <c r="A250" s="23" t="s">
        <v>1003</v>
      </c>
      <c r="B250" s="23" t="s">
        <v>1279</v>
      </c>
      <c r="C250" s="23" t="s">
        <v>9</v>
      </c>
    </row>
    <row r="251" spans="1:3" ht="12.75">
      <c r="A251" s="23" t="s">
        <v>1007</v>
      </c>
      <c r="B251" s="23" t="s">
        <v>1269</v>
      </c>
      <c r="C251" s="23" t="s">
        <v>23</v>
      </c>
    </row>
    <row r="252" spans="1:3" ht="12.75">
      <c r="A252" s="23" t="s">
        <v>1011</v>
      </c>
      <c r="B252" s="23" t="s">
        <v>1272</v>
      </c>
      <c r="C252" s="23" t="s">
        <v>28</v>
      </c>
    </row>
    <row r="253" spans="1:3" ht="12.75">
      <c r="A253" s="23" t="s">
        <v>1015</v>
      </c>
      <c r="B253" s="23" t="s">
        <v>1275</v>
      </c>
      <c r="C253" s="23" t="s">
        <v>84</v>
      </c>
    </row>
    <row r="254" spans="1:3" ht="12.75">
      <c r="A254" s="23" t="s">
        <v>1019</v>
      </c>
      <c r="B254" s="23" t="s">
        <v>1272</v>
      </c>
      <c r="C254" s="23" t="s">
        <v>28</v>
      </c>
    </row>
    <row r="255" spans="1:3" ht="12.75">
      <c r="A255" s="23" t="s">
        <v>1023</v>
      </c>
      <c r="B255" s="23" t="s">
        <v>1272</v>
      </c>
      <c r="C255" s="23" t="s">
        <v>28</v>
      </c>
    </row>
    <row r="256" spans="1:3" ht="12.75">
      <c r="A256" s="23" t="s">
        <v>1027</v>
      </c>
      <c r="B256" s="23" t="s">
        <v>1276</v>
      </c>
      <c r="C256" s="23" t="s">
        <v>89</v>
      </c>
    </row>
    <row r="257" spans="1:3" ht="12.75">
      <c r="A257" s="23" t="s">
        <v>1031</v>
      </c>
      <c r="B257" s="23" t="s">
        <v>1273</v>
      </c>
      <c r="C257" s="23" t="s">
        <v>9</v>
      </c>
    </row>
    <row r="258" spans="1:3" ht="12.75">
      <c r="A258" s="23" t="s">
        <v>1035</v>
      </c>
      <c r="B258" s="23" t="s">
        <v>1273</v>
      </c>
      <c r="C258" s="23" t="s">
        <v>9</v>
      </c>
    </row>
    <row r="259" spans="1:3" ht="12.75">
      <c r="A259" s="23" t="s">
        <v>1039</v>
      </c>
      <c r="B259" s="23" t="s">
        <v>1269</v>
      </c>
      <c r="C259" s="23" t="s">
        <v>46</v>
      </c>
    </row>
    <row r="260" spans="1:3" ht="12.75">
      <c r="A260" s="23" t="s">
        <v>1043</v>
      </c>
      <c r="B260" s="23" t="s">
        <v>1276</v>
      </c>
      <c r="C260" s="23" t="s">
        <v>14</v>
      </c>
    </row>
    <row r="261" spans="1:3" ht="12.75">
      <c r="A261" s="23" t="s">
        <v>1047</v>
      </c>
      <c r="B261" s="23" t="s">
        <v>1269</v>
      </c>
      <c r="C261" s="23" t="s">
        <v>23</v>
      </c>
    </row>
    <row r="262" spans="1:3" ht="12.75">
      <c r="A262" s="23" t="s">
        <v>1051</v>
      </c>
      <c r="B262" s="23" t="s">
        <v>1270</v>
      </c>
      <c r="C262" s="23" t="s">
        <v>59</v>
      </c>
    </row>
    <row r="263" spans="1:3" ht="12.75">
      <c r="A263" s="23" t="s">
        <v>1055</v>
      </c>
      <c r="B263" s="23" t="s">
        <v>1270</v>
      </c>
      <c r="C263" s="23" t="s">
        <v>154</v>
      </c>
    </row>
    <row r="264" spans="1:3" ht="12.75">
      <c r="A264" s="23" t="s">
        <v>1059</v>
      </c>
      <c r="B264" s="23" t="s">
        <v>1271</v>
      </c>
      <c r="C264" s="23" t="s">
        <v>89</v>
      </c>
    </row>
    <row r="265" spans="1:3" ht="12.75">
      <c r="A265" s="23" t="s">
        <v>1063</v>
      </c>
      <c r="B265" s="23" t="s">
        <v>1270</v>
      </c>
      <c r="C265" s="23" t="s">
        <v>154</v>
      </c>
    </row>
    <row r="266" spans="1:3" ht="12.75">
      <c r="A266" s="23" t="s">
        <v>1067</v>
      </c>
      <c r="B266" s="23" t="s">
        <v>1269</v>
      </c>
      <c r="C266" s="23" t="s">
        <v>23</v>
      </c>
    </row>
    <row r="267" spans="1:3" ht="12.75">
      <c r="A267" s="23" t="s">
        <v>1071</v>
      </c>
      <c r="B267" s="23" t="s">
        <v>1270</v>
      </c>
      <c r="C267" s="23" t="s">
        <v>59</v>
      </c>
    </row>
    <row r="268" spans="1:3" ht="12.75">
      <c r="A268" s="23" t="s">
        <v>1074</v>
      </c>
      <c r="B268" s="23" t="s">
        <v>1271</v>
      </c>
      <c r="C268" s="23" t="s">
        <v>89</v>
      </c>
    </row>
    <row r="269" spans="1:3" ht="12.75">
      <c r="A269" s="23" t="s">
        <v>1078</v>
      </c>
      <c r="B269" s="23" t="s">
        <v>1271</v>
      </c>
      <c r="C269" s="23" t="s">
        <v>23</v>
      </c>
    </row>
    <row r="270" spans="1:3" ht="12.75">
      <c r="A270" s="23" t="s">
        <v>1082</v>
      </c>
      <c r="B270" s="23" t="s">
        <v>1269</v>
      </c>
      <c r="C270" s="23" t="s">
        <v>23</v>
      </c>
    </row>
    <row r="271" spans="1:3" ht="12.75">
      <c r="A271" s="23" t="s">
        <v>1086</v>
      </c>
      <c r="B271" s="23" t="s">
        <v>1269</v>
      </c>
      <c r="C271" s="23" t="s">
        <v>46</v>
      </c>
    </row>
    <row r="272" spans="1:3" ht="12.75">
      <c r="A272" s="23" t="s">
        <v>1090</v>
      </c>
      <c r="B272" s="23" t="s">
        <v>1276</v>
      </c>
      <c r="C272" s="23" t="s">
        <v>59</v>
      </c>
    </row>
    <row r="273" spans="1:3" ht="12.75">
      <c r="A273" s="23" t="s">
        <v>1094</v>
      </c>
      <c r="B273" s="23" t="s">
        <v>1285</v>
      </c>
      <c r="C273" s="23" t="s">
        <v>89</v>
      </c>
    </row>
    <row r="274" spans="1:3" ht="12.75">
      <c r="A274" s="23" t="s">
        <v>1098</v>
      </c>
      <c r="B274" s="23" t="s">
        <v>1269</v>
      </c>
      <c r="C274" s="23" t="s">
        <v>46</v>
      </c>
    </row>
    <row r="283" ht="12.75">
      <c r="C283" s="92"/>
    </row>
    <row r="284" ht="12.75">
      <c r="C284" s="93"/>
    </row>
    <row r="285" ht="12.75">
      <c r="C285" s="94"/>
    </row>
    <row r="286" ht="12.75">
      <c r="C286" s="93"/>
    </row>
    <row r="287" ht="12.75">
      <c r="C287" s="94"/>
    </row>
    <row r="288" ht="12.75">
      <c r="C288" s="9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37439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con tutti i dati sui Comuni della Toscana</dc:title>
  <dc:subject/>
  <dc:creator>Alessandro Bicchierai - gestioniassociate@regione.toscana.it</dc:creator>
  <cp:keywords/>
  <dc:description/>
  <cp:lastModifiedBy>Regione Toscana </cp:lastModifiedBy>
  <cp:lastPrinted>2004-11-15T09:46:07Z</cp:lastPrinted>
  <dcterms:created xsi:type="dcterms:W3CDTF">2002-05-10T09:14:06Z</dcterms:created>
  <dcterms:modified xsi:type="dcterms:W3CDTF">2019-04-01T12:39:12Z</dcterms:modified>
  <cp:category/>
  <cp:version/>
  <cp:contentType/>
  <cp:contentStatus/>
  <cp:revision>317</cp:revision>
</cp:coreProperties>
</file>