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19320" windowHeight="6855"/>
  </bookViews>
  <sheets>
    <sheet name="Preventivo Staff_40" sheetId="1" r:id="rId1"/>
  </sheets>
  <definedNames>
    <definedName name="_xlnm.Print_Area" localSheetId="0">'Preventivo Staff_40'!$A$1:$C$58</definedName>
  </definedNames>
  <calcPr calcId="125725"/>
</workbook>
</file>

<file path=xl/calcChain.xml><?xml version="1.0" encoding="utf-8"?>
<calcChain xmlns="http://schemas.openxmlformats.org/spreadsheetml/2006/main">
  <c r="C56" i="1"/>
  <c r="C46" l="1"/>
  <c r="C42"/>
  <c r="C39"/>
  <c r="C36"/>
  <c r="C31"/>
  <c r="C26"/>
  <c r="C17"/>
  <c r="C12"/>
  <c r="C11" s="1"/>
  <c r="C16" l="1"/>
  <c r="C10" s="1"/>
  <c r="C58" s="1"/>
  <c r="D8"/>
  <c r="C9" l="1"/>
</calcChain>
</file>

<file path=xl/sharedStrings.xml><?xml version="1.0" encoding="utf-8"?>
<sst xmlns="http://schemas.openxmlformats.org/spreadsheetml/2006/main" count="103" uniqueCount="103">
  <si>
    <t>SCHEDA PREVISIONE FINANZIARIA PROGETTO</t>
  </si>
  <si>
    <t>POR FSE 2014-2020 - REGIONE TOSCANA</t>
  </si>
  <si>
    <t>OPERAZIONE A TASSO FORFETTARIO FINO AL 40 % APPLICATO AI COSTI DIRETTI DI PERSONALE</t>
  </si>
  <si>
    <t>TITOLO PROGETTO:</t>
  </si>
  <si>
    <t>A</t>
  </si>
  <si>
    <t>RICAVI</t>
  </si>
  <si>
    <t>B</t>
  </si>
  <si>
    <t>COSTI DIRETTI DI PROGETTO</t>
  </si>
  <si>
    <t>B1</t>
  </si>
  <si>
    <t>PREPARAZIONE</t>
  </si>
  <si>
    <t>B 1.2</t>
  </si>
  <si>
    <t>IDEAZIONE E PROGETTAZIONE INTERVENTO</t>
  </si>
  <si>
    <t>B 1.2.2</t>
  </si>
  <si>
    <t>B 1.2.3</t>
  </si>
  <si>
    <t xml:space="preserve">B.1.6 </t>
  </si>
  <si>
    <t>ALTRO PERSONALE DELLA FUNZIONE "PREPARAZIONE" (diverso dai progettisti)</t>
  </si>
  <si>
    <t>B 2</t>
  </si>
  <si>
    <t>REALIZZAZIONE</t>
  </si>
  <si>
    <t>B 2.1</t>
  </si>
  <si>
    <t>DOCENZA/ORIENTAMENTO</t>
  </si>
  <si>
    <t>B 2.1.1</t>
  </si>
  <si>
    <t>Docenti junior interni</t>
  </si>
  <si>
    <t>B 2.1.2</t>
  </si>
  <si>
    <t>Docenti senior interni</t>
  </si>
  <si>
    <t>B 2.1.3</t>
  </si>
  <si>
    <t>Codocenti interni</t>
  </si>
  <si>
    <t>B 2.1.4</t>
  </si>
  <si>
    <t>Docenti junior esterni (fascia B)</t>
  </si>
  <si>
    <t>B 2.1.5</t>
  </si>
  <si>
    <t>Docenti senior esterni (fascia A)</t>
  </si>
  <si>
    <t>B 2.1.6</t>
  </si>
  <si>
    <t>Codocenti esterni /docenti esterni (fascia C)</t>
  </si>
  <si>
    <t>B 2.1.10</t>
  </si>
  <si>
    <t>Orientatori interni</t>
  </si>
  <si>
    <t>B 2.1.11</t>
  </si>
  <si>
    <t>Orientatori esterni</t>
  </si>
  <si>
    <t>B 2.2</t>
  </si>
  <si>
    <t>TUTORAGGIO</t>
  </si>
  <si>
    <t>B 2.2.1</t>
  </si>
  <si>
    <t>Tutor interni</t>
  </si>
  <si>
    <t>B 2.2.2</t>
  </si>
  <si>
    <t>Tutor esterni</t>
  </si>
  <si>
    <t>B 2.2.3</t>
  </si>
  <si>
    <t>Tutor FAD interni</t>
  </si>
  <si>
    <t>B 2.2.4</t>
  </si>
  <si>
    <t>Tutor FAD esterni</t>
  </si>
  <si>
    <t>B 2.3</t>
  </si>
  <si>
    <t>PERSONALE TECNICO AMMINISTRATIVO</t>
  </si>
  <si>
    <t>B 2.3.1</t>
  </si>
  <si>
    <t>Personale amministrativo esterno</t>
  </si>
  <si>
    <t>B 2.3.2</t>
  </si>
  <si>
    <t>Personale tecnico - professionale esterno</t>
  </si>
  <si>
    <t>B 2.3.6</t>
  </si>
  <si>
    <t>Personale amministrativo interno</t>
  </si>
  <si>
    <t>B 2.3.7</t>
  </si>
  <si>
    <t>Personale tecnico professionale interno</t>
  </si>
  <si>
    <t>B 2.4</t>
  </si>
  <si>
    <t>SPESE PER I PARTECIPANTI</t>
  </si>
  <si>
    <t>B 2.4.1</t>
  </si>
  <si>
    <t>Retribuzione oneri agli occupati</t>
  </si>
  <si>
    <t>B 2.5</t>
  </si>
  <si>
    <t>COMMISSIONI DI ESAME</t>
  </si>
  <si>
    <t>B 2.11</t>
  </si>
  <si>
    <t>RENDICONTAZIONE</t>
  </si>
  <si>
    <t>B 2.11.1</t>
  </si>
  <si>
    <t>Rendicontatore interno</t>
  </si>
  <si>
    <t>B 2.11.2</t>
  </si>
  <si>
    <t>Rendicontatore esterno</t>
  </si>
  <si>
    <t>B 3</t>
  </si>
  <si>
    <t>DIFFUSIONE</t>
  </si>
  <si>
    <t>B 3.1</t>
  </si>
  <si>
    <t>Verifica finale</t>
  </si>
  <si>
    <t>B 3.2</t>
  </si>
  <si>
    <t>Elaborazione reports e studi</t>
  </si>
  <si>
    <t>B 3.3</t>
  </si>
  <si>
    <t>Manifestazioni conclusive</t>
  </si>
  <si>
    <t>B 4</t>
  </si>
  <si>
    <t>DIREZIONE PROGETTO E VALUTAZIONE</t>
  </si>
  <si>
    <t>B 4.1</t>
  </si>
  <si>
    <t>B 4.2</t>
  </si>
  <si>
    <t>B 4.3</t>
  </si>
  <si>
    <t>Componenti di comitati tecnico scientifici interni</t>
  </si>
  <si>
    <t>B 4.4</t>
  </si>
  <si>
    <t>Componenti di comitati tecnico scientifici esterni</t>
  </si>
  <si>
    <t>B 4.5</t>
  </si>
  <si>
    <t>Coordinatori interni</t>
  </si>
  <si>
    <t>B 4.6</t>
  </si>
  <si>
    <t>Coordinatori esterni</t>
  </si>
  <si>
    <t>B 4.7</t>
  </si>
  <si>
    <t>Consulenti/ricercatori</t>
  </si>
  <si>
    <t>B 4.11</t>
  </si>
  <si>
    <t>Valutatori interni</t>
  </si>
  <si>
    <t>B 4.12</t>
  </si>
  <si>
    <t>Valutatori esterni</t>
  </si>
  <si>
    <t>E</t>
  </si>
  <si>
    <t>Tasso forfettario fino al 40% sui costi diretti di personale</t>
  </si>
  <si>
    <r>
      <t xml:space="preserve">CODICE  </t>
    </r>
    <r>
      <rPr>
        <sz val="12"/>
        <rFont val="Arial Narrow"/>
        <family val="2"/>
      </rPr>
      <t>(a cura dell'Autorità di Gestione)</t>
    </r>
    <r>
      <rPr>
        <b/>
        <sz val="12"/>
        <rFont val="Arial Narrow"/>
        <family val="2"/>
      </rPr>
      <t xml:space="preserve">: </t>
    </r>
  </si>
  <si>
    <t>Progettisti interni</t>
  </si>
  <si>
    <t>Progettisti esterni</t>
  </si>
  <si>
    <t>Direttore di corso o di progetto interno</t>
  </si>
  <si>
    <t>Direttore di corso o di progetto esterno</t>
  </si>
  <si>
    <t>COSTO TOTALE DA FINANZIARE (B+E-retribuzione oneri agli occupati)</t>
  </si>
  <si>
    <t>Inserisci percentuale tasso forfettario</t>
  </si>
</sst>
</file>

<file path=xl/styles.xml><?xml version="1.0" encoding="utf-8"?>
<styleSheet xmlns="http://schemas.openxmlformats.org/spreadsheetml/2006/main">
  <numFmts count="3">
    <numFmt numFmtId="164" formatCode="_-* #,##0.00_-;\-* #,##0.00_-;_-* \-??_-;_-@_-"/>
    <numFmt numFmtId="165" formatCode="_-* #,##0_-;\-* #,##0_-;_-* \-_-;_-@_-"/>
    <numFmt numFmtId="166" formatCode="_-* #,##0.00_-;\-* #,##0.00_-;_-* \-_-;_-@_-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 Narrow"/>
      <family val="2"/>
    </font>
    <font>
      <sz val="11"/>
      <name val="Arial Narrow"/>
      <family val="2"/>
    </font>
    <font>
      <sz val="10"/>
      <name val="Times New Roman"/>
      <family val="1"/>
    </font>
    <font>
      <sz val="10"/>
      <name val="Arial"/>
      <family val="2"/>
    </font>
    <font>
      <b/>
      <sz val="11"/>
      <color rgb="FFFF0000"/>
      <name val="Arial Narrow"/>
      <family val="2"/>
    </font>
    <font>
      <b/>
      <sz val="12"/>
      <name val="Arial Narrow"/>
      <family val="2"/>
    </font>
    <font>
      <sz val="12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DBDBDB"/>
        <bgColor indexed="64"/>
      </patternFill>
    </fill>
    <fill>
      <patternFill patternType="solid">
        <fgColor rgb="FFF6F2A4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4" fillId="0" borderId="0"/>
    <xf numFmtId="0" fontId="5" fillId="0" borderId="0"/>
    <xf numFmtId="165" fontId="5" fillId="0" borderId="0" applyFill="0" applyBorder="0" applyAlignment="0" applyProtection="0"/>
  </cellStyleXfs>
  <cellXfs count="49">
    <xf numFmtId="0" fontId="0" fillId="0" borderId="0" xfId="0"/>
    <xf numFmtId="0" fontId="3" fillId="0" borderId="0" xfId="0" applyFont="1" applyFill="1"/>
    <xf numFmtId="0" fontId="3" fillId="0" borderId="0" xfId="3" applyFont="1"/>
    <xf numFmtId="0" fontId="3" fillId="0" borderId="0" xfId="2" applyFont="1" applyBorder="1" applyAlignment="1" applyProtection="1">
      <protection locked="0"/>
    </xf>
    <xf numFmtId="0" fontId="6" fillId="0" borderId="0" xfId="3" applyFont="1" applyAlignment="1">
      <alignment horizontal="left" vertical="center"/>
    </xf>
    <xf numFmtId="0" fontId="2" fillId="0" borderId="1" xfId="2" applyFont="1" applyBorder="1" applyAlignment="1">
      <alignment horizontal="center"/>
    </xf>
    <xf numFmtId="0" fontId="2" fillId="0" borderId="2" xfId="2" applyFont="1" applyBorder="1" applyAlignment="1">
      <alignment horizontal="left"/>
    </xf>
    <xf numFmtId="164" fontId="3" fillId="0" borderId="1" xfId="2" applyNumberFormat="1" applyFont="1" applyBorder="1" applyAlignment="1" applyProtection="1">
      <alignment horizontal="right"/>
    </xf>
    <xf numFmtId="0" fontId="2" fillId="0" borderId="1" xfId="2" applyFont="1" applyBorder="1" applyAlignment="1">
      <alignment horizontal="left"/>
    </xf>
    <xf numFmtId="0" fontId="2" fillId="0" borderId="1" xfId="2" applyFont="1" applyBorder="1"/>
    <xf numFmtId="0" fontId="2" fillId="0" borderId="2" xfId="2" applyFont="1" applyBorder="1"/>
    <xf numFmtId="0" fontId="2" fillId="0" borderId="1" xfId="2" applyFont="1" applyFill="1" applyBorder="1"/>
    <xf numFmtId="0" fontId="2" fillId="0" borderId="2" xfId="2" applyFont="1" applyFill="1" applyBorder="1"/>
    <xf numFmtId="166" fontId="2" fillId="0" borderId="1" xfId="4" applyNumberFormat="1" applyFont="1" applyFill="1" applyBorder="1" applyAlignment="1" applyProtection="1">
      <alignment horizontal="right"/>
      <protection locked="0" hidden="1"/>
    </xf>
    <xf numFmtId="0" fontId="2" fillId="0" borderId="0" xfId="3" applyFont="1" applyFill="1"/>
    <xf numFmtId="0" fontId="3" fillId="0" borderId="1" xfId="2" applyFont="1" applyFill="1" applyBorder="1"/>
    <xf numFmtId="0" fontId="3" fillId="0" borderId="2" xfId="2" applyFont="1" applyFill="1" applyBorder="1"/>
    <xf numFmtId="166" fontId="3" fillId="0" borderId="1" xfId="4" applyNumberFormat="1" applyFont="1" applyFill="1" applyBorder="1" applyAlignment="1" applyProtection="1">
      <alignment horizontal="right"/>
      <protection locked="0" hidden="1"/>
    </xf>
    <xf numFmtId="0" fontId="3" fillId="0" borderId="0" xfId="3" applyFont="1" applyFill="1"/>
    <xf numFmtId="0" fontId="2" fillId="0" borderId="1" xfId="2" applyFont="1" applyBorder="1" applyAlignment="1">
      <alignment horizontal="center" vertical="center"/>
    </xf>
    <xf numFmtId="0" fontId="3" fillId="2" borderId="1" xfId="2" applyFont="1" applyFill="1" applyBorder="1" applyAlignment="1">
      <alignment horizontal="center" vertical="center"/>
    </xf>
    <xf numFmtId="0" fontId="3" fillId="2" borderId="2" xfId="2" applyFont="1" applyFill="1" applyBorder="1" applyAlignment="1">
      <alignment horizontal="left"/>
    </xf>
    <xf numFmtId="166" fontId="3" fillId="2" borderId="1" xfId="2" applyNumberFormat="1" applyFont="1" applyFill="1" applyBorder="1" applyAlignment="1" applyProtection="1">
      <alignment horizontal="right"/>
      <protection locked="0"/>
    </xf>
    <xf numFmtId="0" fontId="2" fillId="0" borderId="1" xfId="2" applyFont="1" applyFill="1" applyBorder="1" applyAlignment="1">
      <alignment horizontal="center" vertical="center"/>
    </xf>
    <xf numFmtId="0" fontId="2" fillId="0" borderId="2" xfId="2" applyFont="1" applyFill="1" applyBorder="1" applyAlignment="1">
      <alignment horizontal="left"/>
    </xf>
    <xf numFmtId="0" fontId="3" fillId="0" borderId="3" xfId="2" applyFont="1" applyBorder="1"/>
    <xf numFmtId="0" fontId="3" fillId="0" borderId="4" xfId="2" applyFont="1" applyBorder="1"/>
    <xf numFmtId="0" fontId="3" fillId="0" borderId="3" xfId="2" applyFont="1" applyBorder="1" applyAlignment="1" applyProtection="1">
      <alignment horizontal="right"/>
      <protection hidden="1"/>
    </xf>
    <xf numFmtId="0" fontId="3" fillId="0" borderId="5" xfId="2" applyFont="1" applyBorder="1"/>
    <xf numFmtId="0" fontId="2" fillId="0" borderId="6" xfId="2" applyFont="1" applyBorder="1"/>
    <xf numFmtId="164" fontId="2" fillId="0" borderId="7" xfId="2" applyNumberFormat="1" applyFont="1" applyBorder="1" applyAlignment="1" applyProtection="1">
      <alignment horizontal="right"/>
    </xf>
    <xf numFmtId="0" fontId="3" fillId="0" borderId="0" xfId="3" applyFont="1" applyAlignment="1">
      <alignment horizontal="right"/>
    </xf>
    <xf numFmtId="9" fontId="2" fillId="3" borderId="1" xfId="1" applyFont="1" applyFill="1" applyBorder="1" applyAlignment="1" applyProtection="1">
      <alignment horizontal="right" vertical="center"/>
      <protection locked="0"/>
    </xf>
    <xf numFmtId="0" fontId="3" fillId="4" borderId="2" xfId="2" applyFont="1" applyFill="1" applyBorder="1"/>
    <xf numFmtId="0" fontId="3" fillId="4" borderId="1" xfId="2" applyFont="1" applyFill="1" applyBorder="1"/>
    <xf numFmtId="166" fontId="3" fillId="4" borderId="1" xfId="4" applyNumberFormat="1" applyFont="1" applyFill="1" applyBorder="1" applyAlignment="1" applyProtection="1">
      <alignment horizontal="right"/>
      <protection locked="0" hidden="1"/>
    </xf>
    <xf numFmtId="0" fontId="2" fillId="4" borderId="1" xfId="2" applyFont="1" applyFill="1" applyBorder="1"/>
    <xf numFmtId="0" fontId="2" fillId="4" borderId="2" xfId="2" applyFont="1" applyFill="1" applyBorder="1"/>
    <xf numFmtId="0" fontId="2" fillId="0" borderId="0" xfId="2" applyFont="1" applyFill="1" applyBorder="1" applyAlignment="1">
      <alignment horizontal="center" vertical="center"/>
    </xf>
    <xf numFmtId="0" fontId="3" fillId="0" borderId="0" xfId="2" applyFont="1" applyBorder="1" applyAlignment="1" applyProtection="1">
      <alignment horizontal="left" vertical="center"/>
    </xf>
    <xf numFmtId="0" fontId="8" fillId="0" borderId="0" xfId="2" applyFont="1" applyBorder="1" applyAlignment="1" applyProtection="1">
      <protection locked="0"/>
    </xf>
    <xf numFmtId="0" fontId="8" fillId="0" borderId="0" xfId="3" applyFont="1"/>
    <xf numFmtId="0" fontId="7" fillId="0" borderId="0" xfId="2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2" applyFont="1" applyBorder="1" applyAlignment="1">
      <alignment horizontal="center" vertical="center"/>
    </xf>
    <xf numFmtId="0" fontId="2" fillId="0" borderId="0" xfId="2" applyFont="1" applyFill="1" applyBorder="1" applyAlignment="1">
      <alignment horizontal="center" vertical="center"/>
    </xf>
    <xf numFmtId="0" fontId="7" fillId="0" borderId="0" xfId="2" applyFont="1" applyFill="1" applyBorder="1" applyAlignment="1">
      <alignment horizontal="left" vertical="center"/>
    </xf>
    <xf numFmtId="0" fontId="2" fillId="3" borderId="2" xfId="2" applyFont="1" applyFill="1" applyBorder="1" applyAlignment="1" applyProtection="1">
      <alignment vertical="center" wrapText="1"/>
    </xf>
    <xf numFmtId="0" fontId="2" fillId="3" borderId="8" xfId="2" applyFont="1" applyFill="1" applyBorder="1" applyAlignment="1" applyProtection="1">
      <alignment vertical="center" wrapText="1"/>
    </xf>
  </cellXfs>
  <cellStyles count="5">
    <cellStyle name="Migliaia [0]_Schede preventivo per SI_Comparazione e preventivi al 09_03_2012" xfId="4"/>
    <cellStyle name="Normale" xfId="0" builtinId="0"/>
    <cellStyle name="Normale_RND nuovo" xfId="2"/>
    <cellStyle name="Normale_Schede preventivo per SI_Comparazione e preventivi al 09_03_2012" xfId="3"/>
    <cellStyle name="Percentuale" xfId="1" builtinId="5"/>
  </cellStyles>
  <dxfs count="0"/>
  <tableStyles count="0" defaultTableStyle="TableStyleMedium2" defaultPivotStyle="PivotStyleMedium9"/>
  <colors>
    <mruColors>
      <color rgb="FFF6F2A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58"/>
  <sheetViews>
    <sheetView tabSelected="1" zoomScaleNormal="100" workbookViewId="0">
      <selection activeCell="C56" sqref="C56"/>
    </sheetView>
  </sheetViews>
  <sheetFormatPr defaultColWidth="9.140625" defaultRowHeight="16.5"/>
  <cols>
    <col min="1" max="1" width="7.5703125" style="2" customWidth="1"/>
    <col min="2" max="2" width="74" style="2" bestFit="1" customWidth="1"/>
    <col min="3" max="3" width="14.7109375" style="31" customWidth="1"/>
    <col min="4" max="16384" width="9.140625" style="2"/>
  </cols>
  <sheetData>
    <row r="1" spans="1:4" s="1" customFormat="1" ht="16.5" customHeight="1">
      <c r="A1" s="43" t="s">
        <v>0</v>
      </c>
      <c r="B1" s="43"/>
      <c r="C1" s="43"/>
    </row>
    <row r="2" spans="1:4">
      <c r="A2" s="44" t="s">
        <v>1</v>
      </c>
      <c r="B2" s="44"/>
      <c r="C2" s="44"/>
    </row>
    <row r="3" spans="1:4">
      <c r="A3" s="45" t="s">
        <v>2</v>
      </c>
      <c r="B3" s="45"/>
      <c r="C3" s="45"/>
    </row>
    <row r="4" spans="1:4">
      <c r="A4" s="38"/>
      <c r="B4" s="38"/>
      <c r="C4" s="38"/>
    </row>
    <row r="5" spans="1:4" s="41" customFormat="1" ht="15.75">
      <c r="A5" s="46" t="s">
        <v>3</v>
      </c>
      <c r="B5" s="46"/>
      <c r="C5" s="40"/>
    </row>
    <row r="6" spans="1:4" s="41" customFormat="1" ht="15.75">
      <c r="A6" s="42" t="s">
        <v>96</v>
      </c>
      <c r="B6" s="42"/>
      <c r="C6" s="40"/>
    </row>
    <row r="7" spans="1:4">
      <c r="A7" s="39"/>
      <c r="B7" s="39"/>
      <c r="C7" s="3"/>
    </row>
    <row r="8" spans="1:4" ht="34.5" customHeight="1">
      <c r="A8" s="47" t="s">
        <v>102</v>
      </c>
      <c r="B8" s="48"/>
      <c r="C8" s="32">
        <v>0.4</v>
      </c>
      <c r="D8" s="4" t="str">
        <f>IF(C8&gt;40%,"la percentuale non deve superare il 40%"," ")</f>
        <v xml:space="preserve"> </v>
      </c>
    </row>
    <row r="9" spans="1:4">
      <c r="A9" s="5" t="s">
        <v>4</v>
      </c>
      <c r="B9" s="6" t="s">
        <v>5</v>
      </c>
      <c r="C9" s="7">
        <f>C10+C56</f>
        <v>0</v>
      </c>
    </row>
    <row r="10" spans="1:4">
      <c r="A10" s="5" t="s">
        <v>6</v>
      </c>
      <c r="B10" s="8" t="s">
        <v>7</v>
      </c>
      <c r="C10" s="7">
        <f>C11+C16+C42+C46</f>
        <v>0</v>
      </c>
    </row>
    <row r="11" spans="1:4">
      <c r="A11" s="5" t="s">
        <v>8</v>
      </c>
      <c r="B11" s="6" t="s">
        <v>9</v>
      </c>
      <c r="C11" s="7">
        <f>C12+C15</f>
        <v>0</v>
      </c>
    </row>
    <row r="12" spans="1:4">
      <c r="A12" s="9" t="s">
        <v>10</v>
      </c>
      <c r="B12" s="10" t="s">
        <v>11</v>
      </c>
      <c r="C12" s="7">
        <f>SUM(C13:C14)</f>
        <v>0</v>
      </c>
    </row>
    <row r="13" spans="1:4">
      <c r="A13" s="34" t="s">
        <v>12</v>
      </c>
      <c r="B13" s="33" t="s">
        <v>97</v>
      </c>
      <c r="C13" s="35"/>
    </row>
    <row r="14" spans="1:4">
      <c r="A14" s="34" t="s">
        <v>13</v>
      </c>
      <c r="B14" s="33" t="s">
        <v>98</v>
      </c>
      <c r="C14" s="35"/>
    </row>
    <row r="15" spans="1:4">
      <c r="A15" s="36" t="s">
        <v>14</v>
      </c>
      <c r="B15" s="37" t="s">
        <v>15</v>
      </c>
      <c r="C15" s="35"/>
    </row>
    <row r="16" spans="1:4">
      <c r="A16" s="5" t="s">
        <v>16</v>
      </c>
      <c r="B16" s="6" t="s">
        <v>17</v>
      </c>
      <c r="C16" s="7">
        <f>C17+C26+C31+C36+C38+C39</f>
        <v>0</v>
      </c>
    </row>
    <row r="17" spans="1:3">
      <c r="A17" s="9" t="s">
        <v>18</v>
      </c>
      <c r="B17" s="10" t="s">
        <v>19</v>
      </c>
      <c r="C17" s="7">
        <f>SUM(C18:C25)</f>
        <v>0</v>
      </c>
    </row>
    <row r="18" spans="1:3">
      <c r="A18" s="34" t="s">
        <v>20</v>
      </c>
      <c r="B18" s="33" t="s">
        <v>21</v>
      </c>
      <c r="C18" s="35"/>
    </row>
    <row r="19" spans="1:3">
      <c r="A19" s="34" t="s">
        <v>22</v>
      </c>
      <c r="B19" s="33" t="s">
        <v>23</v>
      </c>
      <c r="C19" s="35"/>
    </row>
    <row r="20" spans="1:3">
      <c r="A20" s="34" t="s">
        <v>24</v>
      </c>
      <c r="B20" s="33" t="s">
        <v>25</v>
      </c>
      <c r="C20" s="35"/>
    </row>
    <row r="21" spans="1:3">
      <c r="A21" s="34" t="s">
        <v>26</v>
      </c>
      <c r="B21" s="33" t="s">
        <v>27</v>
      </c>
      <c r="C21" s="35"/>
    </row>
    <row r="22" spans="1:3">
      <c r="A22" s="34" t="s">
        <v>28</v>
      </c>
      <c r="B22" s="33" t="s">
        <v>29</v>
      </c>
      <c r="C22" s="35"/>
    </row>
    <row r="23" spans="1:3">
      <c r="A23" s="34" t="s">
        <v>30</v>
      </c>
      <c r="B23" s="33" t="s">
        <v>31</v>
      </c>
      <c r="C23" s="35"/>
    </row>
    <row r="24" spans="1:3">
      <c r="A24" s="34" t="s">
        <v>32</v>
      </c>
      <c r="B24" s="33" t="s">
        <v>33</v>
      </c>
      <c r="C24" s="35"/>
    </row>
    <row r="25" spans="1:3">
      <c r="A25" s="34" t="s">
        <v>34</v>
      </c>
      <c r="B25" s="33" t="s">
        <v>35</v>
      </c>
      <c r="C25" s="35"/>
    </row>
    <row r="26" spans="1:3">
      <c r="A26" s="9" t="s">
        <v>36</v>
      </c>
      <c r="B26" s="10" t="s">
        <v>37</v>
      </c>
      <c r="C26" s="7">
        <f>SUM(C27:C30)</f>
        <v>0</v>
      </c>
    </row>
    <row r="27" spans="1:3">
      <c r="A27" s="34" t="s">
        <v>38</v>
      </c>
      <c r="B27" s="33" t="s">
        <v>39</v>
      </c>
      <c r="C27" s="35"/>
    </row>
    <row r="28" spans="1:3">
      <c r="A28" s="34" t="s">
        <v>40</v>
      </c>
      <c r="B28" s="33" t="s">
        <v>41</v>
      </c>
      <c r="C28" s="35"/>
    </row>
    <row r="29" spans="1:3">
      <c r="A29" s="34" t="s">
        <v>42</v>
      </c>
      <c r="B29" s="33" t="s">
        <v>43</v>
      </c>
      <c r="C29" s="35"/>
    </row>
    <row r="30" spans="1:3">
      <c r="A30" s="34" t="s">
        <v>44</v>
      </c>
      <c r="B30" s="33" t="s">
        <v>45</v>
      </c>
      <c r="C30" s="35"/>
    </row>
    <row r="31" spans="1:3">
      <c r="A31" s="9" t="s">
        <v>46</v>
      </c>
      <c r="B31" s="10" t="s">
        <v>47</v>
      </c>
      <c r="C31" s="7">
        <f>SUM(C32:C35)</f>
        <v>0</v>
      </c>
    </row>
    <row r="32" spans="1:3">
      <c r="A32" s="34" t="s">
        <v>48</v>
      </c>
      <c r="B32" s="33" t="s">
        <v>49</v>
      </c>
      <c r="C32" s="35"/>
    </row>
    <row r="33" spans="1:3">
      <c r="A33" s="34" t="s">
        <v>50</v>
      </c>
      <c r="B33" s="33" t="s">
        <v>51</v>
      </c>
      <c r="C33" s="35"/>
    </row>
    <row r="34" spans="1:3">
      <c r="A34" s="34" t="s">
        <v>52</v>
      </c>
      <c r="B34" s="33" t="s">
        <v>53</v>
      </c>
      <c r="C34" s="35"/>
    </row>
    <row r="35" spans="1:3">
      <c r="A35" s="34" t="s">
        <v>54</v>
      </c>
      <c r="B35" s="33" t="s">
        <v>55</v>
      </c>
      <c r="C35" s="35"/>
    </row>
    <row r="36" spans="1:3" s="14" customFormat="1">
      <c r="A36" s="11" t="s">
        <v>56</v>
      </c>
      <c r="B36" s="12" t="s">
        <v>57</v>
      </c>
      <c r="C36" s="13">
        <f>C37</f>
        <v>0</v>
      </c>
    </row>
    <row r="37" spans="1:3" s="18" customFormat="1">
      <c r="A37" s="15" t="s">
        <v>58</v>
      </c>
      <c r="B37" s="16" t="s">
        <v>59</v>
      </c>
      <c r="C37" s="17"/>
    </row>
    <row r="38" spans="1:3">
      <c r="A38" s="36" t="s">
        <v>60</v>
      </c>
      <c r="B38" s="37" t="s">
        <v>61</v>
      </c>
      <c r="C38" s="35"/>
    </row>
    <row r="39" spans="1:3">
      <c r="A39" s="9" t="s">
        <v>62</v>
      </c>
      <c r="B39" s="10" t="s">
        <v>63</v>
      </c>
      <c r="C39" s="7">
        <f>SUM(C40:C41)</f>
        <v>0</v>
      </c>
    </row>
    <row r="40" spans="1:3">
      <c r="A40" s="34" t="s">
        <v>64</v>
      </c>
      <c r="B40" s="33" t="s">
        <v>65</v>
      </c>
      <c r="C40" s="35"/>
    </row>
    <row r="41" spans="1:3">
      <c r="A41" s="34" t="s">
        <v>66</v>
      </c>
      <c r="B41" s="33" t="s">
        <v>67</v>
      </c>
      <c r="C41" s="35"/>
    </row>
    <row r="42" spans="1:3">
      <c r="A42" s="19" t="s">
        <v>68</v>
      </c>
      <c r="B42" s="6" t="s">
        <v>69</v>
      </c>
      <c r="C42" s="7">
        <f>SUM(C43:C45)</f>
        <v>0</v>
      </c>
    </row>
    <row r="43" spans="1:3">
      <c r="A43" s="20" t="s">
        <v>70</v>
      </c>
      <c r="B43" s="21" t="s">
        <v>71</v>
      </c>
      <c r="C43" s="22"/>
    </row>
    <row r="44" spans="1:3">
      <c r="A44" s="20" t="s">
        <v>72</v>
      </c>
      <c r="B44" s="21" t="s">
        <v>73</v>
      </c>
      <c r="C44" s="22"/>
    </row>
    <row r="45" spans="1:3">
      <c r="A45" s="20" t="s">
        <v>74</v>
      </c>
      <c r="B45" s="21" t="s">
        <v>75</v>
      </c>
      <c r="C45" s="22"/>
    </row>
    <row r="46" spans="1:3" s="18" customFormat="1">
      <c r="A46" s="23" t="s">
        <v>76</v>
      </c>
      <c r="B46" s="24" t="s">
        <v>77</v>
      </c>
      <c r="C46" s="7">
        <f>SUM(C47:C55)</f>
        <v>0</v>
      </c>
    </row>
    <row r="47" spans="1:3">
      <c r="A47" s="34" t="s">
        <v>78</v>
      </c>
      <c r="B47" s="33" t="s">
        <v>99</v>
      </c>
      <c r="C47" s="35"/>
    </row>
    <row r="48" spans="1:3">
      <c r="A48" s="34" t="s">
        <v>79</v>
      </c>
      <c r="B48" s="33" t="s">
        <v>100</v>
      </c>
      <c r="C48" s="35"/>
    </row>
    <row r="49" spans="1:3">
      <c r="A49" s="34" t="s">
        <v>80</v>
      </c>
      <c r="B49" s="33" t="s">
        <v>81</v>
      </c>
      <c r="C49" s="35"/>
    </row>
    <row r="50" spans="1:3">
      <c r="A50" s="34" t="s">
        <v>82</v>
      </c>
      <c r="B50" s="33" t="s">
        <v>83</v>
      </c>
      <c r="C50" s="35"/>
    </row>
    <row r="51" spans="1:3">
      <c r="A51" s="34" t="s">
        <v>84</v>
      </c>
      <c r="B51" s="33" t="s">
        <v>85</v>
      </c>
      <c r="C51" s="35"/>
    </row>
    <row r="52" spans="1:3">
      <c r="A52" s="34" t="s">
        <v>86</v>
      </c>
      <c r="B52" s="33" t="s">
        <v>87</v>
      </c>
      <c r="C52" s="35"/>
    </row>
    <row r="53" spans="1:3">
      <c r="A53" s="34" t="s">
        <v>88</v>
      </c>
      <c r="B53" s="33" t="s">
        <v>89</v>
      </c>
      <c r="C53" s="35"/>
    </row>
    <row r="54" spans="1:3">
      <c r="A54" s="34" t="s">
        <v>90</v>
      </c>
      <c r="B54" s="33" t="s">
        <v>91</v>
      </c>
      <c r="C54" s="35"/>
    </row>
    <row r="55" spans="1:3">
      <c r="A55" s="34" t="s">
        <v>92</v>
      </c>
      <c r="B55" s="33" t="s">
        <v>93</v>
      </c>
      <c r="C55" s="35"/>
    </row>
    <row r="56" spans="1:3">
      <c r="A56" s="19" t="s">
        <v>94</v>
      </c>
      <c r="B56" s="24" t="s">
        <v>95</v>
      </c>
      <c r="C56" s="7">
        <f>ROUND(C8*(C13+C14+C15+C18+C19+C20+C21+C22+C23+C24+C25+C27+C28+C29+C30+C32+C33+C34+C35+C38+C40+C41+C43+C44+C45+C47+C48+C49+C50+C51+C52+C53+C54+C55),2)</f>
        <v>0</v>
      </c>
    </row>
    <row r="57" spans="1:3" ht="11.25" customHeight="1" thickBot="1">
      <c r="A57" s="25"/>
      <c r="B57" s="26"/>
      <c r="C57" s="27"/>
    </row>
    <row r="58" spans="1:3" ht="17.25" thickBot="1">
      <c r="A58" s="28"/>
      <c r="B58" s="29" t="s">
        <v>101</v>
      </c>
      <c r="C58" s="30">
        <f>ROUND(C10+C56-C37,2)</f>
        <v>0</v>
      </c>
    </row>
  </sheetData>
  <mergeCells count="5">
    <mergeCell ref="A1:C1"/>
    <mergeCell ref="A2:C2"/>
    <mergeCell ref="A3:C3"/>
    <mergeCell ref="A5:B5"/>
    <mergeCell ref="A8:B8"/>
  </mergeCells>
  <printOptions horizontalCentered="1"/>
  <pageMargins left="0.51181102362204722" right="0.51181102362204722" top="0.55118110236220474" bottom="0.55118110236220474" header="0.11811023622047245" footer="0.11811023622047245"/>
  <pageSetup paperSize="9" scale="95" fitToHeight="0" orientation="portrait" r:id="rId1"/>
  <ignoredErrors>
    <ignoredError sqref="C36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Preventivo Staff_40</vt:lpstr>
      <vt:lpstr>'Preventivo Staff_40'!Area_stampa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2018-09-18T10:10:59Z</dcterms:modified>
</cp:coreProperties>
</file>