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8800" windowHeight="1644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1" i="18" l="1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D96" i="18"/>
  <c r="D97" i="18"/>
  <c r="D98" i="18"/>
  <c r="D99" i="18"/>
  <c r="D100" i="18"/>
  <c r="D101" i="18"/>
  <c r="D102" i="18"/>
  <c r="U102" i="18"/>
  <c r="U103" i="18"/>
  <c r="D103" i="18"/>
  <c r="D104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<sst xmlns="http://schemas.openxmlformats.org/spreadsheetml/2006/main" count="989" uniqueCount="85">
  <si>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</si>
  <si>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</si>
  <si>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</si>
  <si>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</si>
  <si>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</si>
  <si>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</si>
  <si>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</si>
  <si>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</si>
  <si>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</si>
  <si>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</si>
  <si>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</si>
  <si>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</si>
  <si>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</si>
  <si>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</si>
  <si>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</si>
  <si>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</si>
  <si>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</si>
  <si>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</si>
  <si>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</si>
  <si>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</si>
  <si>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</si>
  <si>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</si>
  <si>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</si>
  <si>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</si>
  <si>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</si>
  <si>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</si>
  <si>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</si>
  <si>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</si>
  <si>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</si>
  <si>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</si>
  <si>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</si>
  <si>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</si>
  <si>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</si>
  <si>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</si>
  <si>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</si>
  <si>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</si>
  <si>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</si>
  <si>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</si>
  <si>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</si>
  <si>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</si>
  <si>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</si>
  <si>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</si>
  <si>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</si>
  <si>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</si>
  <si>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</si>
  <si>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</si>
  <si>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</si>
  <si>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</si>
  <si>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</si>
  <si>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</si>
  <si>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</si>
  <si>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</si>
  <si>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</si>
  <si>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</si>
  <si>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</si>
  <si>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</si>
  <si>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</si>
  <si>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</si>
  <si>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</si>
  <si>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</si>
  <si>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</si>
  <si>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</si>
  <si>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</si>
  <si>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</si>
  <si>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</si>
  <si>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</si>
  <si>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</si>
  <si>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</si>
  <si>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</si>
  <si>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</si>
  <si>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</si>
  <si>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</si>
  <si>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</si>
  <si>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</si>
  <si>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</si>
  <si>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</si>
  <si>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</si>
  <si>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</si>
  <si>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</si>
  <si>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</si>
  <si>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</si>
  <si>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</si>
  <si>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</si>
  <si>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OP-2</t>
  </si>
  <si>
    <t>Fornace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</si>
</sst>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OP-2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1.481481481481482</c:v>
                </c:pt>
                <c:pt idx="5">
                  <c:v>2.222222222222222</c:v>
                </c:pt>
                <c:pt idx="6">
                  <c:v>3.703703703703703</c:v>
                </c:pt>
                <c:pt idx="7">
                  <c:v>5.185185185185185</c:v>
                </c:pt>
                <c:pt idx="8">
                  <c:v>7.407407407407407</c:v>
                </c:pt>
                <c:pt idx="9">
                  <c:v>9.62962962962963</c:v>
                </c:pt>
                <c:pt idx="10">
                  <c:v>11.85185185185185</c:v>
                </c:pt>
                <c:pt idx="11">
                  <c:v>7.407407407407407</c:v>
                </c:pt>
                <c:pt idx="12">
                  <c:v>5.185185185185185</c:v>
                </c:pt>
                <c:pt idx="13">
                  <c:v>5.925925925925926</c:v>
                </c:pt>
                <c:pt idx="14">
                  <c:v>7.407407407407407</c:v>
                </c:pt>
                <c:pt idx="15">
                  <c:v>5.925925925925926</c:v>
                </c:pt>
                <c:pt idx="16">
                  <c:v>4.814814814814815</c:v>
                </c:pt>
                <c:pt idx="17">
                  <c:v>2.962962962962963</c:v>
                </c:pt>
                <c:pt idx="18">
                  <c:v>2.962962962962963</c:v>
                </c:pt>
                <c:pt idx="19">
                  <c:v>1.481481481481482</c:v>
                </c:pt>
                <c:pt idx="20">
                  <c:v>1.111111111111111</c:v>
                </c:pt>
                <c:pt idx="21">
                  <c:v>2.222222222222222</c:v>
                </c:pt>
                <c:pt idx="22">
                  <c:v>2.962962962962963</c:v>
                </c:pt>
                <c:pt idx="23">
                  <c:v>2.222222222222222</c:v>
                </c:pt>
                <c:pt idx="24">
                  <c:v>5.185185185185185</c:v>
                </c:pt>
                <c:pt idx="25">
                  <c:v>0.740740740740741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028264"/>
        <c:axId val="452911752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98.51851851851852</c:v>
                </c:pt>
                <c:pt idx="6">
                  <c:v>96.2962962962963</c:v>
                </c:pt>
                <c:pt idx="7">
                  <c:v>92.59259259259258</c:v>
                </c:pt>
                <c:pt idx="8">
                  <c:v>87.4074074074074</c:v>
                </c:pt>
                <c:pt idx="9">
                  <c:v>79.99999999999998</c:v>
                </c:pt>
                <c:pt idx="10">
                  <c:v>70.37037037037035</c:v>
                </c:pt>
                <c:pt idx="11">
                  <c:v>58.5185185185185</c:v>
                </c:pt>
                <c:pt idx="12">
                  <c:v>51.1111111111111</c:v>
                </c:pt>
                <c:pt idx="13">
                  <c:v>45.9259259259259</c:v>
                </c:pt>
                <c:pt idx="14">
                  <c:v>4</c:v>
                </c:pt>
                <c:pt idx="15">
                  <c:v>32.59259259259259</c:v>
                </c:pt>
                <c:pt idx="16">
                  <c:v>26.66666666666666</c:v>
                </c:pt>
                <c:pt idx="17">
                  <c:v>21.85185185185185</c:v>
                </c:pt>
                <c:pt idx="18">
                  <c:v>18.88888888888889</c:v>
                </c:pt>
                <c:pt idx="19">
                  <c:v>15.92592592592593</c:v>
                </c:pt>
                <c:pt idx="20">
                  <c:v>14.44444444444445</c:v>
                </c:pt>
                <c:pt idx="21">
                  <c:v>13.33333333333334</c:v>
                </c:pt>
                <c:pt idx="22">
                  <c:v>11.11111111111111</c:v>
                </c:pt>
                <c:pt idx="23">
                  <c:v>8.148148148148149</c:v>
                </c:pt>
                <c:pt idx="24">
                  <c:v>5.925925925925926</c:v>
                </c:pt>
                <c:pt idx="25">
                  <c:v>0.740740740740741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028264"/>
        <c:axId val="452911752"/>
      </c:lineChart>
      <c:catAx>
        <c:axId val="464028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5291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91175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4028264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45212037857851"/>
          <c:h val="0.158734568780168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375928"/>
        <c:axId val="46537279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722760"/>
        <c:axId val="467011144"/>
      </c:lineChart>
      <c:catAx>
        <c:axId val="466722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7011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701114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722760"/>
        <c:crosses val="autoZero"/>
        <c:crossBetween val="between"/>
        <c:majorUnit val="10.0"/>
        <c:minorUnit val="5.0"/>
      </c:valAx>
      <c:valAx>
        <c:axId val="4653727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65375928"/>
        <c:crosses val="max"/>
        <c:crossBetween val="between"/>
      </c:valAx>
      <c:catAx>
        <c:axId val="465375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6537279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229624"/>
        <c:axId val="51420266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259816"/>
        <c:axId val="514760904"/>
      </c:lineChart>
      <c:catAx>
        <c:axId val="46625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4760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476090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259816"/>
        <c:crosses val="autoZero"/>
        <c:crossBetween val="between"/>
        <c:majorUnit val="10.0"/>
        <c:minorUnit val="5.0"/>
      </c:valAx>
      <c:valAx>
        <c:axId val="5142026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25229624"/>
        <c:crosses val="max"/>
        <c:crossBetween val="between"/>
      </c:valAx>
      <c:catAx>
        <c:axId val="425229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420266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4388440"/>
        <c:axId val="46607508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234632"/>
        <c:axId val="424976440"/>
      </c:lineChart>
      <c:catAx>
        <c:axId val="466234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2497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497644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234632"/>
        <c:crosses val="autoZero"/>
        <c:crossBetween val="between"/>
        <c:majorUnit val="10.0"/>
        <c:minorUnit val="5.0"/>
      </c:valAx>
      <c:valAx>
        <c:axId val="4660750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14388440"/>
        <c:crosses val="max"/>
        <c:crossBetween val="between"/>
      </c:valAx>
      <c:catAx>
        <c:axId val="514388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6607508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3" workbookViewId="0">
      <selection activeCell="B9" sqref="B9:I9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83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41547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84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270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0.68750000000000022</v>
      </c>
      <c r="G20" s="58">
        <f>2^(-F20)</f>
        <v>0.620928906036742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-1.0124999999999997</v>
      </c>
      <c r="G21" s="58">
        <f>2^(-F21)</f>
        <v>2.0174039675807975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-2.3269230769230771</v>
      </c>
      <c r="G22" s="58">
        <f t="shared" ref="G22:G29" si="2">2^(-F22)</f>
        <v>5.0173412912619133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-3.1625000000000005</v>
      </c>
      <c r="G23" s="58">
        <f t="shared" si="2"/>
        <v>8.9537994210248115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-3.5000000000000004</v>
      </c>
      <c r="G24" s="58">
        <f t="shared" si="2"/>
        <v>11.313708498984765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-4.3928571428571441</v>
      </c>
      <c r="G25" s="58">
        <f t="shared" si="2"/>
        <v>21.007857684172684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-5.7403846153846159</v>
      </c>
      <c r="G26" s="58">
        <f t="shared" si="2"/>
        <v>53.459877083453023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-6.2700000000000014</v>
      </c>
      <c r="G27" s="58">
        <f t="shared" si="2"/>
        <v>77.171700972208711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-6.7500000000000018</v>
      </c>
      <c r="G28" s="58">
        <f t="shared" si="2"/>
        <v>107.63474115247557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-3.7981481481481487</v>
      </c>
      <c r="G29" s="58">
        <f t="shared" si="2"/>
        <v>13.910941381401292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2.62316890214169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0.65150883910330792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2.5847650200050789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84.074074074074062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15.925925925925926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4</v>
      </c>
      <c r="F86" s="11">
        <f t="shared" si="18"/>
        <v>256</v>
      </c>
      <c r="G86" s="8">
        <f t="shared" si="19"/>
        <v>1.4814814814814815E-2</v>
      </c>
      <c r="H86" s="8">
        <f t="shared" si="20"/>
        <v>1.4814814814814816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6</v>
      </c>
      <c r="F87" s="11">
        <f t="shared" si="18"/>
        <v>181.01933598375612</v>
      </c>
      <c r="G87" s="8">
        <f t="shared" si="19"/>
        <v>2.2222222222222223E-2</v>
      </c>
      <c r="H87" s="8">
        <f t="shared" si="20"/>
        <v>2.2222222222222223</v>
      </c>
      <c r="I87" s="8">
        <f t="shared" si="21"/>
        <v>98.518518518518519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10</v>
      </c>
      <c r="F88" s="11">
        <f t="shared" si="18"/>
        <v>128</v>
      </c>
      <c r="G88" s="8">
        <f t="shared" si="19"/>
        <v>3.7037037037037035E-2</v>
      </c>
      <c r="H88" s="8">
        <f t="shared" si="20"/>
        <v>3.7037037037037033</v>
      </c>
      <c r="I88" s="8">
        <f t="shared" si="21"/>
        <v>96.296296296296291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14</v>
      </c>
      <c r="F89" s="3">
        <f t="shared" si="18"/>
        <v>90.509667991878061</v>
      </c>
      <c r="G89" s="8">
        <f t="shared" si="19"/>
        <v>5.185185185185185E-2</v>
      </c>
      <c r="H89" s="8">
        <f t="shared" si="20"/>
        <v>5.1851851851851851</v>
      </c>
      <c r="I89" s="8">
        <f t="shared" si="21"/>
        <v>92.592592592592581</v>
      </c>
      <c r="J89" s="28"/>
      <c r="K89" s="26"/>
      <c r="L89" s="26"/>
      <c r="M89" s="46">
        <f t="shared" si="22"/>
        <v>-6.7500000000000018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20</v>
      </c>
      <c r="F90" s="11">
        <f>2^(-D90)</f>
        <v>64</v>
      </c>
      <c r="G90" s="8">
        <f t="shared" si="19"/>
        <v>7.407407407407407E-2</v>
      </c>
      <c r="H90" s="8">
        <f t="shared" si="20"/>
        <v>7.4074074074074066</v>
      </c>
      <c r="I90" s="8">
        <f t="shared" si="21"/>
        <v>87.407407407407391</v>
      </c>
      <c r="J90" s="28"/>
      <c r="K90" s="26"/>
      <c r="L90" s="26"/>
      <c r="M90" s="46" t="str">
        <f t="shared" si="22"/>
        <v/>
      </c>
      <c r="N90" s="46">
        <f t="shared" si="23"/>
        <v>-6.2700000000000014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26</v>
      </c>
      <c r="F91" s="10">
        <f t="shared" si="18"/>
        <v>45.254833995939045</v>
      </c>
      <c r="G91" s="8">
        <f t="shared" si="19"/>
        <v>9.6296296296296297E-2</v>
      </c>
      <c r="H91" s="8">
        <f t="shared" si="20"/>
        <v>9.6296296296296298</v>
      </c>
      <c r="I91" s="8">
        <f t="shared" si="21"/>
        <v>79.999999999999986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-5.7403846153846159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32</v>
      </c>
      <c r="F92" s="11">
        <f t="shared" si="18"/>
        <v>32</v>
      </c>
      <c r="G92" s="8">
        <f t="shared" si="19"/>
        <v>0.11851851851851852</v>
      </c>
      <c r="H92" s="8">
        <f t="shared" si="20"/>
        <v>11.851851851851853</v>
      </c>
      <c r="I92" s="8">
        <f t="shared" si="21"/>
        <v>70.370370370370352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20</v>
      </c>
      <c r="F93" s="3">
        <f t="shared" si="18"/>
        <v>22.627416997969519</v>
      </c>
      <c r="G93" s="8">
        <f t="shared" si="19"/>
        <v>7.407407407407407E-2</v>
      </c>
      <c r="H93" s="8">
        <f t="shared" si="20"/>
        <v>7.4074074074074066</v>
      </c>
      <c r="I93" s="8">
        <f t="shared" si="21"/>
        <v>58.518518518518505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14</v>
      </c>
      <c r="F94" s="11">
        <f t="shared" si="18"/>
        <v>16</v>
      </c>
      <c r="G94" s="8">
        <f t="shared" si="19"/>
        <v>5.185185185185185E-2</v>
      </c>
      <c r="H94" s="8">
        <f t="shared" si="20"/>
        <v>5.1851851851851851</v>
      </c>
      <c r="I94" s="8">
        <f t="shared" si="21"/>
        <v>51.1111111111111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>
        <f t="shared" si="25"/>
        <v>-4.3928571428571441</v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16</v>
      </c>
      <c r="F95" s="3">
        <f t="shared" si="18"/>
        <v>11.313708498984759</v>
      </c>
      <c r="G95" s="8">
        <f t="shared" si="19"/>
        <v>5.9259259259259262E-2</v>
      </c>
      <c r="H95" s="8">
        <f t="shared" si="20"/>
        <v>5.9259259259259265</v>
      </c>
      <c r="I95" s="8">
        <f t="shared" si="21"/>
        <v>45.925925925925917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20</v>
      </c>
      <c r="F96" s="11">
        <f t="shared" si="18"/>
        <v>8</v>
      </c>
      <c r="G96" s="8">
        <f t="shared" si="19"/>
        <v>7.407407407407407E-2</v>
      </c>
      <c r="H96" s="8">
        <f t="shared" si="20"/>
        <v>7.4074074074074066</v>
      </c>
      <c r="I96" s="8">
        <f t="shared" si="21"/>
        <v>39.999999999999993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>
        <f t="shared" si="26"/>
        <v>-3.5000000000000004</v>
      </c>
      <c r="R96" s="46">
        <f t="shared" si="27"/>
        <v>-3.1625000000000005</v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16</v>
      </c>
      <c r="F97" s="10">
        <f t="shared" si="18"/>
        <v>5.6568542494923806</v>
      </c>
      <c r="G97" s="8">
        <f t="shared" si="19"/>
        <v>5.9259259259259262E-2</v>
      </c>
      <c r="H97" s="8">
        <f t="shared" si="20"/>
        <v>5.9259259259259265</v>
      </c>
      <c r="I97" s="8">
        <f t="shared" si="21"/>
        <v>32.592592592592588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4.8148148148148148E-2</v>
      </c>
      <c r="H98" s="8">
        <f t="shared" si="20"/>
        <v>4.8148148148148149</v>
      </c>
      <c r="I98" s="8">
        <f t="shared" si="21"/>
        <v>26.666666666666664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>
        <f t="shared" si="28"/>
        <v>-2.3269230769230771</v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8</v>
      </c>
      <c r="F99" s="10">
        <f t="shared" si="18"/>
        <v>2.8284271247461898</v>
      </c>
      <c r="G99" s="8">
        <f t="shared" si="19"/>
        <v>2.9629629629629631E-2</v>
      </c>
      <c r="H99" s="8">
        <f t="shared" si="20"/>
        <v>2.9629629629629632</v>
      </c>
      <c r="I99" s="8">
        <f t="shared" si="21"/>
        <v>21.851851851851851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8</v>
      </c>
      <c r="F100" s="11">
        <f t="shared" si="18"/>
        <v>2</v>
      </c>
      <c r="G100" s="8">
        <f t="shared" si="19"/>
        <v>2.9629629629629631E-2</v>
      </c>
      <c r="H100" s="8">
        <f t="shared" si="20"/>
        <v>2.9629629629629632</v>
      </c>
      <c r="I100" s="8">
        <f t="shared" si="21"/>
        <v>18.888888888888889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>
        <f t="shared" si="29"/>
        <v>-1.0124999999999997</v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4</v>
      </c>
      <c r="F101" s="10">
        <f t="shared" si="18"/>
        <v>1.4142135623730951</v>
      </c>
      <c r="G101" s="8">
        <f t="shared" si="19"/>
        <v>1.4814814814814815E-2</v>
      </c>
      <c r="H101" s="8">
        <f t="shared" si="20"/>
        <v>1.4814814814814816</v>
      </c>
      <c r="I101" s="8">
        <f t="shared" si="21"/>
        <v>15.925925925925927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3</v>
      </c>
      <c r="F102" s="11">
        <f t="shared" si="18"/>
        <v>1</v>
      </c>
      <c r="G102" s="8">
        <f t="shared" si="19"/>
        <v>1.1111111111111112E-2</v>
      </c>
      <c r="H102" s="8">
        <f t="shared" si="20"/>
        <v>1.1111111111111112</v>
      </c>
      <c r="I102" s="8">
        <f t="shared" si="21"/>
        <v>14.444444444444446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6</v>
      </c>
      <c r="F103" s="10">
        <f t="shared" si="18"/>
        <v>0.70710678118654746</v>
      </c>
      <c r="G103" s="8">
        <f t="shared" si="19"/>
        <v>2.2222222222222223E-2</v>
      </c>
      <c r="H103" s="8">
        <f t="shared" si="20"/>
        <v>2.2222222222222223</v>
      </c>
      <c r="I103" s="8">
        <f t="shared" si="21"/>
        <v>13.333333333333336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8</v>
      </c>
      <c r="F104" s="3">
        <f t="shared" si="18"/>
        <v>0.5</v>
      </c>
      <c r="G104" s="8">
        <f t="shared" si="19"/>
        <v>2.9629629629629631E-2</v>
      </c>
      <c r="H104" s="8">
        <f t="shared" si="20"/>
        <v>2.9629629629629632</v>
      </c>
      <c r="I104" s="8">
        <f t="shared" si="21"/>
        <v>11.111111111111112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>
        <f t="shared" si="30"/>
        <v>0.68750000000000022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6</v>
      </c>
      <c r="F105" s="10">
        <f t="shared" si="18"/>
        <v>0.35355339059327379</v>
      </c>
      <c r="G105" s="8">
        <f t="shared" si="19"/>
        <v>2.2222222222222223E-2</v>
      </c>
      <c r="H105" s="8">
        <f t="shared" si="20"/>
        <v>2.2222222222222223</v>
      </c>
      <c r="I105" s="8">
        <f t="shared" si="21"/>
        <v>8.1481481481481488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14</v>
      </c>
      <c r="F106" s="13">
        <f t="shared" si="18"/>
        <v>0.25</v>
      </c>
      <c r="G106" s="8">
        <f t="shared" si="19"/>
        <v>5.185185185185185E-2</v>
      </c>
      <c r="H106" s="8">
        <f t="shared" si="20"/>
        <v>5.1851851851851851</v>
      </c>
      <c r="I106" s="8">
        <f t="shared" si="21"/>
        <v>5.9259259259259256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7.4074074074074077E-3</v>
      </c>
      <c r="H107" s="8">
        <f t="shared" si="20"/>
        <v>0.74074074074074081</v>
      </c>
      <c r="I107" s="8">
        <f t="shared" si="21"/>
        <v>0.74074074074074081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270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-6.7500000000000018</v>
      </c>
      <c r="N123" s="45">
        <f t="shared" ref="N123:U123" si="32">SUM(N82:N122)</f>
        <v>-6.2700000000000014</v>
      </c>
      <c r="O123" s="45">
        <f t="shared" si="32"/>
        <v>-5.7403846153846159</v>
      </c>
      <c r="P123" s="45">
        <f t="shared" si="32"/>
        <v>-4.3928571428571441</v>
      </c>
      <c r="Q123" s="45">
        <f t="shared" si="32"/>
        <v>-3.5000000000000004</v>
      </c>
      <c r="R123" s="45">
        <f t="shared" si="32"/>
        <v>-3.1625000000000005</v>
      </c>
      <c r="S123" s="45">
        <f t="shared" si="32"/>
        <v>-2.3269230769230771</v>
      </c>
      <c r="T123" s="45">
        <f t="shared" si="32"/>
        <v>-1.0124999999999997</v>
      </c>
      <c r="U123" s="45">
        <f t="shared" si="32"/>
        <v>0.68750000000000022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-0.12222222222222223</v>
      </c>
      <c r="G208" s="39">
        <f t="shared" si="55"/>
        <v>0.29361459127165562</v>
      </c>
      <c r="H208" s="39">
        <f t="shared" si="56"/>
        <v>-1.3071286618834443</v>
      </c>
      <c r="I208" s="40">
        <f t="shared" si="57"/>
        <v>5.8191431540144434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-0.17222222222222222</v>
      </c>
      <c r="G209" s="39">
        <f t="shared" si="55"/>
        <v>0.34704740131077572</v>
      </c>
      <c r="H209" s="39">
        <f t="shared" si="56"/>
        <v>-1.3714799155503616</v>
      </c>
      <c r="I209" s="40">
        <f t="shared" si="57"/>
        <v>5.4198854440453177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-0.26851851851851849</v>
      </c>
      <c r="G210" s="39">
        <f t="shared" si="55"/>
        <v>0.44130671137529837</v>
      </c>
      <c r="H210" s="39">
        <f t="shared" si="56"/>
        <v>-1.5233253888954741</v>
      </c>
      <c r="I210" s="40">
        <f t="shared" si="57"/>
        <v>5.2582935646317841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-0.35</v>
      </c>
      <c r="G211" s="39">
        <f t="shared" si="55"/>
        <v>0.45180744805161793</v>
      </c>
      <c r="H211" s="39">
        <f t="shared" si="56"/>
        <v>-1.3336686522116274</v>
      </c>
      <c r="I211" s="40">
        <f t="shared" si="57"/>
        <v>3.936792280787655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-0.46296296296296291</v>
      </c>
      <c r="G212" s="39">
        <f t="shared" si="55"/>
        <v>0.4453020372910631</v>
      </c>
      <c r="H212" s="39">
        <f t="shared" si="56"/>
        <v>-1.0918146247654952</v>
      </c>
      <c r="I212" s="40">
        <f t="shared" si="57"/>
        <v>2.6769677096102136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-0.5537037037037037</v>
      </c>
      <c r="G213" s="39">
        <f t="shared" si="55"/>
        <v>0.36686247015190754</v>
      </c>
      <c r="H213" s="39">
        <f t="shared" si="56"/>
        <v>-0.71606119174094518</v>
      </c>
      <c r="I213" s="40">
        <f t="shared" si="57"/>
        <v>1.3976453631388075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-0.62222222222222223</v>
      </c>
      <c r="G214" s="39">
        <f t="shared" si="55"/>
        <v>0.24982207996748443</v>
      </c>
      <c r="H214" s="39">
        <f t="shared" si="56"/>
        <v>-0.36270464943427355</v>
      </c>
      <c r="I214" s="40">
        <f t="shared" si="57"/>
        <v>0.52659341695642659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-0.35185185185185186</v>
      </c>
      <c r="G215" s="39">
        <f t="shared" si="55"/>
        <v>6.7112736879540641E-2</v>
      </c>
      <c r="H215" s="39">
        <f t="shared" si="56"/>
        <v>-6.3881382881636792E-2</v>
      </c>
      <c r="I215" s="40">
        <f t="shared" si="57"/>
        <v>6.0805612594743132E-2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-0.22037037037037036</v>
      </c>
      <c r="G216" s="39">
        <f t="shared" si="55"/>
        <v>1.0586597571508382E-2</v>
      </c>
      <c r="H216" s="39">
        <f t="shared" si="56"/>
        <v>-4.7835737174963741E-3</v>
      </c>
      <c r="I216" s="40">
        <f t="shared" si="57"/>
        <v>2.1614666427205811E-3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-0.22222222222222224</v>
      </c>
      <c r="G217" s="39">
        <f t="shared" si="55"/>
        <v>1.3737743230198972E-4</v>
      </c>
      <c r="H217" s="39">
        <f t="shared" si="56"/>
        <v>6.6144689626884733E-6</v>
      </c>
      <c r="I217" s="40">
        <f t="shared" si="57"/>
        <v>3.1847443153685615E-7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-0.24074074074074073</v>
      </c>
      <c r="G218" s="39">
        <f t="shared" si="55"/>
        <v>2.2256769801351464E-2</v>
      </c>
      <c r="H218" s="39">
        <f t="shared" si="56"/>
        <v>1.2200007150370444E-2</v>
      </c>
      <c r="I218" s="40">
        <f t="shared" si="57"/>
        <v>6.6874113268697325E-3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-0.16296296296296298</v>
      </c>
      <c r="G219" s="39">
        <f t="shared" si="55"/>
        <v>6.5103083879490001E-2</v>
      </c>
      <c r="H219" s="39">
        <f t="shared" si="56"/>
        <v>6.823767680702103E-2</v>
      </c>
      <c r="I219" s="40">
        <f t="shared" si="57"/>
        <v>7.1523194579210969E-2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-0.10833333333333334</v>
      </c>
      <c r="G220" s="39">
        <f t="shared" si="55"/>
        <v>0.11539968500736685</v>
      </c>
      <c r="H220" s="39">
        <f t="shared" si="56"/>
        <v>0.17865580864103467</v>
      </c>
      <c r="I220" s="40">
        <f t="shared" si="57"/>
        <v>0.2765856593035278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-5.1851851851851857E-2</v>
      </c>
      <c r="G221" s="39">
        <f t="shared" si="55"/>
        <v>0.12429365442259827</v>
      </c>
      <c r="H221" s="39">
        <f t="shared" si="56"/>
        <v>0.25457181813221064</v>
      </c>
      <c r="I221" s="40">
        <f t="shared" si="57"/>
        <v>0.52140079787819449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-3.7037037037037035E-2</v>
      </c>
      <c r="G222" s="39">
        <f t="shared" si="55"/>
        <v>0.19238693288624711</v>
      </c>
      <c r="H222" s="39">
        <f t="shared" si="56"/>
        <v>0.49023040676199275</v>
      </c>
      <c r="I222" s="40">
        <f t="shared" si="57"/>
        <v>1.2491797031564855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-1.1111111111111112E-2</v>
      </c>
      <c r="G223" s="39">
        <f t="shared" si="55"/>
        <v>0.13764751308235537</v>
      </c>
      <c r="H223" s="39">
        <f t="shared" si="56"/>
        <v>0.4195700120991796</v>
      </c>
      <c r="I223" s="40">
        <f t="shared" si="57"/>
        <v>1.2789115553986106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-2.7777777777777779E-3</v>
      </c>
      <c r="G224" s="39">
        <f t="shared" si="55"/>
        <v>0.13988172534674598</v>
      </c>
      <c r="H224" s="39">
        <f t="shared" si="56"/>
        <v>0.49632108474882464</v>
      </c>
      <c r="I224" s="40">
        <f t="shared" si="57"/>
        <v>1.7610207377384226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5.5555555555555558E-3</v>
      </c>
      <c r="G225" s="39">
        <f t="shared" si="55"/>
        <v>0.36416674287456197</v>
      </c>
      <c r="H225" s="39">
        <f t="shared" si="56"/>
        <v>1.4742009257848012</v>
      </c>
      <c r="I225" s="40">
        <f t="shared" si="57"/>
        <v>5.9677837477140292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2.2222222222222223E-2</v>
      </c>
      <c r="G226" s="39">
        <f t="shared" si="55"/>
        <v>0.61290819488899084</v>
      </c>
      <c r="H226" s="39">
        <f t="shared" si="56"/>
        <v>2.7875972715691884</v>
      </c>
      <c r="I226" s="40">
        <f t="shared" si="57"/>
        <v>12.678405368470237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2.777777777777778E-2</v>
      </c>
      <c r="G227" s="39">
        <f t="shared" si="55"/>
        <v>0.56630666057003531</v>
      </c>
      <c r="H227" s="39">
        <f t="shared" si="56"/>
        <v>2.8587999198405858</v>
      </c>
      <c r="I227" s="40">
        <f t="shared" si="57"/>
        <v>14.431645521269331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9.0740740740740733E-2</v>
      </c>
      <c r="G228" s="39">
        <f t="shared" si="55"/>
        <v>1.59610100086369</v>
      </c>
      <c r="H228" s="39">
        <f t="shared" si="56"/>
        <v>8.8554048121992892</v>
      </c>
      <c r="I228" s="40">
        <f t="shared" si="57"/>
        <v>49.131097809905697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1.6666666666666666E-2</v>
      </c>
      <c r="G229" s="39">
        <f t="shared" si="55"/>
        <v>0.27096367423665102</v>
      </c>
      <c r="H229" s="39">
        <f t="shared" si="56"/>
        <v>1.6388284445498194</v>
      </c>
      <c r="I229" s="40">
        <f t="shared" si="57"/>
        <v>9.9118772220365017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13.910941381401292</v>
      </c>
      <c r="F235" s="62">
        <f>SUM(F204:F234)</f>
        <v>-3.7981481481481487</v>
      </c>
      <c r="G235" s="62">
        <f>SQRT(SUM(G204:G234))</f>
        <v>2.62316890214169</v>
      </c>
      <c r="H235" s="62">
        <f>(SUM(H204:H234))/(($G$235)^3)</f>
        <v>0.65150883910330792</v>
      </c>
      <c r="I235" s="62">
        <f>(SUM(I204:I234))/(($G$235)^4)</f>
        <v>2.5847650200050789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3.1222852216509587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0.24255043247138194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1.3215567963536992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64.15094339622641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35.849056603773583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2.2573825420673579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0.83269227406031732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2.6399662143950113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90.909090909090892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9.0909090909090899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1.2772408963348429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2.0763736704932332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9.4946122128243218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98.148148148148152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1.8518518518518516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2013-10-16T10:03:35Z</dcterms:modified>
</cp:coreProperties>
</file>