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0" yWindow="0" windowWidth="28180" windowHeight="15660" tabRatio="748" activeTab="1"/>
  </bookViews>
  <sheets>
    <sheet name="Scheda Generale" sheetId="18" r:id="rId1"/>
    <sheet name="Curve Granulometrica generale" sheetId="14" r:id="rId2"/>
    <sheet name="Valle" sheetId="17" state="hidden" r:id="rId3"/>
    <sheet name="Curve Granulometrica (valle)" sheetId="20" state="hidden" r:id="rId4"/>
    <sheet name="Centrale" sheetId="15" state="hidden" r:id="rId5"/>
    <sheet name="Curve Granulometrica (centrale)" sheetId="21" state="hidden" r:id="rId6"/>
    <sheet name="Monte" sheetId="13" state="hidden" r:id="rId7"/>
    <sheet name="Curve Granulometrica (monte)" sheetId="22" state="hidden" r:id="rId8"/>
  </sheets>
  <externalReferences>
    <externalReference r:id="rId9"/>
    <externalReference r:id="rId10"/>
    <externalReference r:id="rId11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22" i="13" l="1"/>
  <c r="E12" i="13"/>
  <c r="J122" i="17"/>
  <c r="E12" i="17"/>
  <c r="J122" i="15"/>
  <c r="E12" i="15"/>
  <c r="E82" i="18"/>
  <c r="E83" i="18"/>
  <c r="E84" i="18"/>
  <c r="E109" i="18"/>
  <c r="E112" i="18"/>
  <c r="E122" i="18"/>
  <c r="J122" i="18"/>
  <c r="E12" i="18"/>
  <c r="G125" i="18"/>
  <c r="D239" i="18"/>
  <c r="F239" i="18"/>
  <c r="F270" i="18"/>
  <c r="I239" i="18"/>
  <c r="G239" i="18"/>
  <c r="G270" i="18"/>
  <c r="I270" i="18"/>
  <c r="H239" i="18"/>
  <c r="H270" i="18"/>
  <c r="E270" i="18"/>
  <c r="G155" i="18"/>
  <c r="C240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D269" i="18"/>
  <c r="I269" i="18"/>
  <c r="H269" i="18"/>
  <c r="G269" i="18"/>
  <c r="F269" i="18"/>
  <c r="G154" i="18"/>
  <c r="D268" i="18"/>
  <c r="I268" i="18"/>
  <c r="H268" i="18"/>
  <c r="G268" i="18"/>
  <c r="F268" i="18"/>
  <c r="G153" i="18"/>
  <c r="D267" i="18"/>
  <c r="I267" i="18"/>
  <c r="H267" i="18"/>
  <c r="G267" i="18"/>
  <c r="F267" i="18"/>
  <c r="G152" i="18"/>
  <c r="D266" i="18"/>
  <c r="I266" i="18"/>
  <c r="H266" i="18"/>
  <c r="G266" i="18"/>
  <c r="F266" i="18"/>
  <c r="G151" i="18"/>
  <c r="D265" i="18"/>
  <c r="I265" i="18"/>
  <c r="H265" i="18"/>
  <c r="G265" i="18"/>
  <c r="F265" i="18"/>
  <c r="G150" i="18"/>
  <c r="D264" i="18"/>
  <c r="I264" i="18"/>
  <c r="H264" i="18"/>
  <c r="G264" i="18"/>
  <c r="F264" i="18"/>
  <c r="G149" i="18"/>
  <c r="D263" i="18"/>
  <c r="I263" i="18"/>
  <c r="H263" i="18"/>
  <c r="G263" i="18"/>
  <c r="F263" i="18"/>
  <c r="G148" i="18"/>
  <c r="D262" i="18"/>
  <c r="I262" i="18"/>
  <c r="H262" i="18"/>
  <c r="G262" i="18"/>
  <c r="F262" i="18"/>
  <c r="G147" i="18"/>
  <c r="D261" i="18"/>
  <c r="I261" i="18"/>
  <c r="H261" i="18"/>
  <c r="G261" i="18"/>
  <c r="F261" i="18"/>
  <c r="G146" i="18"/>
  <c r="D260" i="18"/>
  <c r="I260" i="18"/>
  <c r="H260" i="18"/>
  <c r="G260" i="18"/>
  <c r="F260" i="18"/>
  <c r="G145" i="18"/>
  <c r="D259" i="18"/>
  <c r="I259" i="18"/>
  <c r="H259" i="18"/>
  <c r="G259" i="18"/>
  <c r="F259" i="18"/>
  <c r="G144" i="18"/>
  <c r="D258" i="18"/>
  <c r="I258" i="18"/>
  <c r="H258" i="18"/>
  <c r="G258" i="18"/>
  <c r="F258" i="18"/>
  <c r="G143" i="18"/>
  <c r="D257" i="18"/>
  <c r="I257" i="18"/>
  <c r="H257" i="18"/>
  <c r="G257" i="18"/>
  <c r="F257" i="18"/>
  <c r="G142" i="18"/>
  <c r="D256" i="18"/>
  <c r="I256" i="18"/>
  <c r="H256" i="18"/>
  <c r="G256" i="18"/>
  <c r="F256" i="18"/>
  <c r="G141" i="18"/>
  <c r="D255" i="18"/>
  <c r="I255" i="18"/>
  <c r="H255" i="18"/>
  <c r="G255" i="18"/>
  <c r="F255" i="18"/>
  <c r="G140" i="18"/>
  <c r="D254" i="18"/>
  <c r="I254" i="18"/>
  <c r="H254" i="18"/>
  <c r="G254" i="18"/>
  <c r="F254" i="18"/>
  <c r="G139" i="18"/>
  <c r="D253" i="18"/>
  <c r="I253" i="18"/>
  <c r="H253" i="18"/>
  <c r="G253" i="18"/>
  <c r="F253" i="18"/>
  <c r="G138" i="18"/>
  <c r="D252" i="18"/>
  <c r="I252" i="18"/>
  <c r="H252" i="18"/>
  <c r="G252" i="18"/>
  <c r="F252" i="18"/>
  <c r="G137" i="18"/>
  <c r="D251" i="18"/>
  <c r="I251" i="18"/>
  <c r="H251" i="18"/>
  <c r="G251" i="18"/>
  <c r="F251" i="18"/>
  <c r="G136" i="18"/>
  <c r="D250" i="18"/>
  <c r="I250" i="18"/>
  <c r="H250" i="18"/>
  <c r="G250" i="18"/>
  <c r="F250" i="18"/>
  <c r="G135" i="18"/>
  <c r="D249" i="18"/>
  <c r="I249" i="18"/>
  <c r="H249" i="18"/>
  <c r="G249" i="18"/>
  <c r="F249" i="18"/>
  <c r="G134" i="18"/>
  <c r="D248" i="18"/>
  <c r="I248" i="18"/>
  <c r="H248" i="18"/>
  <c r="G248" i="18"/>
  <c r="F248" i="18"/>
  <c r="G133" i="18"/>
  <c r="D247" i="18"/>
  <c r="I247" i="18"/>
  <c r="H247" i="18"/>
  <c r="G247" i="18"/>
  <c r="F247" i="18"/>
  <c r="G132" i="18"/>
  <c r="D246" i="18"/>
  <c r="I246" i="18"/>
  <c r="H246" i="18"/>
  <c r="G246" i="18"/>
  <c r="F246" i="18"/>
  <c r="G131" i="18"/>
  <c r="D245" i="18"/>
  <c r="I245" i="18"/>
  <c r="H245" i="18"/>
  <c r="G245" i="18"/>
  <c r="F245" i="18"/>
  <c r="G130" i="18"/>
  <c r="D244" i="18"/>
  <c r="I244" i="18"/>
  <c r="H244" i="18"/>
  <c r="G244" i="18"/>
  <c r="F244" i="18"/>
  <c r="G129" i="18"/>
  <c r="D243" i="18"/>
  <c r="I243" i="18"/>
  <c r="H243" i="18"/>
  <c r="G243" i="18"/>
  <c r="F243" i="18"/>
  <c r="G128" i="18"/>
  <c r="D242" i="18"/>
  <c r="I242" i="18"/>
  <c r="H242" i="18"/>
  <c r="G242" i="18"/>
  <c r="F242" i="18"/>
  <c r="G127" i="18"/>
  <c r="D241" i="18"/>
  <c r="I241" i="18"/>
  <c r="H241" i="18"/>
  <c r="G241" i="18"/>
  <c r="F241" i="18"/>
  <c r="G126" i="18"/>
  <c r="D240" i="18"/>
  <c r="I240" i="18"/>
  <c r="H240" i="18"/>
  <c r="G240" i="18"/>
  <c r="F240" i="18"/>
  <c r="G82" i="18"/>
  <c r="D204" i="18"/>
  <c r="F204" i="18"/>
  <c r="C205" i="18"/>
  <c r="D205" i="18"/>
  <c r="G83" i="18"/>
  <c r="F205" i="18"/>
  <c r="C206" i="18"/>
  <c r="D206" i="18"/>
  <c r="G84" i="18"/>
  <c r="F206" i="18"/>
  <c r="C207" i="18"/>
  <c r="D207" i="18"/>
  <c r="G85" i="18"/>
  <c r="F207" i="18"/>
  <c r="C208" i="18"/>
  <c r="D208" i="18"/>
  <c r="G86" i="18"/>
  <c r="F208" i="18"/>
  <c r="C209" i="18"/>
  <c r="D209" i="18"/>
  <c r="G87" i="18"/>
  <c r="F209" i="18"/>
  <c r="C210" i="18"/>
  <c r="D210" i="18"/>
  <c r="G88" i="18"/>
  <c r="F210" i="18"/>
  <c r="C211" i="18"/>
  <c r="D211" i="18"/>
  <c r="G89" i="18"/>
  <c r="F211" i="18"/>
  <c r="C212" i="18"/>
  <c r="D212" i="18"/>
  <c r="G90" i="18"/>
  <c r="F212" i="18"/>
  <c r="C213" i="18"/>
  <c r="D213" i="18"/>
  <c r="G91" i="18"/>
  <c r="F213" i="18"/>
  <c r="C214" i="18"/>
  <c r="D214" i="18"/>
  <c r="G92" i="18"/>
  <c r="F214" i="18"/>
  <c r="C215" i="18"/>
  <c r="D215" i="18"/>
  <c r="G93" i="18"/>
  <c r="F215" i="18"/>
  <c r="C216" i="18"/>
  <c r="D216" i="18"/>
  <c r="G94" i="18"/>
  <c r="F216" i="18"/>
  <c r="C217" i="18"/>
  <c r="D217" i="18"/>
  <c r="G95" i="18"/>
  <c r="F217" i="18"/>
  <c r="C218" i="18"/>
  <c r="D218" i="18"/>
  <c r="G96" i="18"/>
  <c r="F218" i="18"/>
  <c r="C219" i="18"/>
  <c r="D219" i="18"/>
  <c r="G97" i="18"/>
  <c r="F219" i="18"/>
  <c r="C220" i="18"/>
  <c r="D220" i="18"/>
  <c r="G98" i="18"/>
  <c r="F220" i="18"/>
  <c r="C221" i="18"/>
  <c r="D221" i="18"/>
  <c r="G99" i="18"/>
  <c r="F221" i="18"/>
  <c r="C222" i="18"/>
  <c r="D222" i="18"/>
  <c r="G100" i="18"/>
  <c r="F222" i="18"/>
  <c r="C223" i="18"/>
  <c r="D223" i="18"/>
  <c r="G101" i="18"/>
  <c r="F223" i="18"/>
  <c r="C224" i="18"/>
  <c r="D224" i="18"/>
  <c r="G102" i="18"/>
  <c r="F224" i="18"/>
  <c r="C225" i="18"/>
  <c r="D225" i="18"/>
  <c r="G103" i="18"/>
  <c r="F225" i="18"/>
  <c r="C226" i="18"/>
  <c r="D226" i="18"/>
  <c r="G104" i="18"/>
  <c r="F226" i="18"/>
  <c r="C227" i="18"/>
  <c r="D227" i="18"/>
  <c r="G105" i="18"/>
  <c r="F227" i="18"/>
  <c r="C228" i="18"/>
  <c r="D228" i="18"/>
  <c r="G106" i="18"/>
  <c r="F228" i="18"/>
  <c r="C229" i="18"/>
  <c r="D229" i="18"/>
  <c r="G107" i="18"/>
  <c r="F229" i="18"/>
  <c r="C230" i="18"/>
  <c r="D230" i="18"/>
  <c r="G108" i="18"/>
  <c r="F230" i="18"/>
  <c r="C231" i="18"/>
  <c r="D231" i="18"/>
  <c r="G109" i="18"/>
  <c r="F231" i="18"/>
  <c r="C232" i="18"/>
  <c r="D232" i="18"/>
  <c r="G110" i="18"/>
  <c r="F232" i="18"/>
  <c r="C233" i="18"/>
  <c r="D233" i="18"/>
  <c r="G111" i="18"/>
  <c r="F233" i="18"/>
  <c r="C234" i="18"/>
  <c r="D234" i="18"/>
  <c r="G112" i="18"/>
  <c r="F234" i="18"/>
  <c r="F235" i="18"/>
  <c r="I204" i="18"/>
  <c r="I205" i="18"/>
  <c r="I206" i="18"/>
  <c r="I207" i="18"/>
  <c r="I208" i="18"/>
  <c r="I209" i="18"/>
  <c r="I210" i="18"/>
  <c r="I211" i="18"/>
  <c r="I212" i="18"/>
  <c r="I213" i="18"/>
  <c r="I214" i="18"/>
  <c r="I215" i="18"/>
  <c r="I216" i="18"/>
  <c r="I217" i="18"/>
  <c r="I218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G204" i="18"/>
  <c r="G205" i="18"/>
  <c r="G206" i="18"/>
  <c r="G207" i="18"/>
  <c r="G208" i="18"/>
  <c r="G209" i="18"/>
  <c r="G210" i="18"/>
  <c r="G211" i="18"/>
  <c r="G212" i="18"/>
  <c r="G213" i="18"/>
  <c r="G214" i="18"/>
  <c r="G215" i="18"/>
  <c r="G216" i="18"/>
  <c r="G217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I235" i="18"/>
  <c r="H204" i="18"/>
  <c r="H205" i="18"/>
  <c r="H206" i="18"/>
  <c r="H207" i="18"/>
  <c r="H208" i="18"/>
  <c r="H209" i="18"/>
  <c r="H210" i="18"/>
  <c r="H211" i="18"/>
  <c r="H212" i="18"/>
  <c r="H213" i="18"/>
  <c r="H214" i="18"/>
  <c r="H215" i="18"/>
  <c r="H216" i="18"/>
  <c r="H217" i="18"/>
  <c r="H218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E235" i="18"/>
  <c r="H82" i="18"/>
  <c r="H125" i="18"/>
  <c r="H39" i="18"/>
  <c r="G39" i="18"/>
  <c r="D169" i="18"/>
  <c r="F169" i="18"/>
  <c r="F200" i="18"/>
  <c r="I169" i="18"/>
  <c r="G169" i="18"/>
  <c r="G200" i="18"/>
  <c r="I200" i="18"/>
  <c r="H169" i="18"/>
  <c r="H200" i="18"/>
  <c r="E200" i="18"/>
  <c r="H112" i="18"/>
  <c r="H155" i="18"/>
  <c r="H69" i="18"/>
  <c r="G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C195" i="18"/>
  <c r="C196" i="18"/>
  <c r="C197" i="18"/>
  <c r="C198" i="18"/>
  <c r="C199" i="18"/>
  <c r="D199" i="18"/>
  <c r="I199" i="18"/>
  <c r="H199" i="18"/>
  <c r="G199" i="18"/>
  <c r="F199" i="18"/>
  <c r="H111" i="18"/>
  <c r="H154" i="18"/>
  <c r="H68" i="18"/>
  <c r="G68" i="18"/>
  <c r="D198" i="18"/>
  <c r="I198" i="18"/>
  <c r="H198" i="18"/>
  <c r="G198" i="18"/>
  <c r="F198" i="18"/>
  <c r="H110" i="18"/>
  <c r="H153" i="18"/>
  <c r="H67" i="18"/>
  <c r="G67" i="18"/>
  <c r="D197" i="18"/>
  <c r="I197" i="18"/>
  <c r="H197" i="18"/>
  <c r="G197" i="18"/>
  <c r="F197" i="18"/>
  <c r="H109" i="18"/>
  <c r="H152" i="18"/>
  <c r="H66" i="18"/>
  <c r="G66" i="18"/>
  <c r="D196" i="18"/>
  <c r="I196" i="18"/>
  <c r="H196" i="18"/>
  <c r="G196" i="18"/>
  <c r="F196" i="18"/>
  <c r="H108" i="18"/>
  <c r="H151" i="18"/>
  <c r="H65" i="18"/>
  <c r="G65" i="18"/>
  <c r="D195" i="18"/>
  <c r="I195" i="18"/>
  <c r="H195" i="18"/>
  <c r="G195" i="18"/>
  <c r="F195" i="18"/>
  <c r="H107" i="18"/>
  <c r="H150" i="18"/>
  <c r="H64" i="18"/>
  <c r="G64" i="18"/>
  <c r="D194" i="18"/>
  <c r="I194" i="18"/>
  <c r="H194" i="18"/>
  <c r="G194" i="18"/>
  <c r="F194" i="18"/>
  <c r="H106" i="18"/>
  <c r="H149" i="18"/>
  <c r="H63" i="18"/>
  <c r="G63" i="18"/>
  <c r="D193" i="18"/>
  <c r="I193" i="18"/>
  <c r="H193" i="18"/>
  <c r="G193" i="18"/>
  <c r="F193" i="18"/>
  <c r="H105" i="18"/>
  <c r="H148" i="18"/>
  <c r="H62" i="18"/>
  <c r="G62" i="18"/>
  <c r="D192" i="18"/>
  <c r="I192" i="18"/>
  <c r="H192" i="18"/>
  <c r="G192" i="18"/>
  <c r="F192" i="18"/>
  <c r="H104" i="18"/>
  <c r="H147" i="18"/>
  <c r="H61" i="18"/>
  <c r="G61" i="18"/>
  <c r="D191" i="18"/>
  <c r="I191" i="18"/>
  <c r="H191" i="18"/>
  <c r="G191" i="18"/>
  <c r="F191" i="18"/>
  <c r="H103" i="18"/>
  <c r="H146" i="18"/>
  <c r="H60" i="18"/>
  <c r="G60" i="18"/>
  <c r="D190" i="18"/>
  <c r="I190" i="18"/>
  <c r="H190" i="18"/>
  <c r="G190" i="18"/>
  <c r="F190" i="18"/>
  <c r="H102" i="18"/>
  <c r="H145" i="18"/>
  <c r="H59" i="18"/>
  <c r="G59" i="18"/>
  <c r="D189" i="18"/>
  <c r="I189" i="18"/>
  <c r="H189" i="18"/>
  <c r="G189" i="18"/>
  <c r="F189" i="18"/>
  <c r="H101" i="18"/>
  <c r="H144" i="18"/>
  <c r="H58" i="18"/>
  <c r="G58" i="18"/>
  <c r="D188" i="18"/>
  <c r="I188" i="18"/>
  <c r="H188" i="18"/>
  <c r="G188" i="18"/>
  <c r="F188" i="18"/>
  <c r="H100" i="18"/>
  <c r="H143" i="18"/>
  <c r="H57" i="18"/>
  <c r="G57" i="18"/>
  <c r="D187" i="18"/>
  <c r="I187" i="18"/>
  <c r="H187" i="18"/>
  <c r="G187" i="18"/>
  <c r="F187" i="18"/>
  <c r="H99" i="18"/>
  <c r="H142" i="18"/>
  <c r="H56" i="18"/>
  <c r="G56" i="18"/>
  <c r="D186" i="18"/>
  <c r="I186" i="18"/>
  <c r="H186" i="18"/>
  <c r="G186" i="18"/>
  <c r="F186" i="18"/>
  <c r="H98" i="18"/>
  <c r="H141" i="18"/>
  <c r="H55" i="18"/>
  <c r="G55" i="18"/>
  <c r="D185" i="18"/>
  <c r="I185" i="18"/>
  <c r="H185" i="18"/>
  <c r="G185" i="18"/>
  <c r="F185" i="18"/>
  <c r="H97" i="18"/>
  <c r="H140" i="18"/>
  <c r="H54" i="18"/>
  <c r="G54" i="18"/>
  <c r="D184" i="18"/>
  <c r="I184" i="18"/>
  <c r="H184" i="18"/>
  <c r="G184" i="18"/>
  <c r="F184" i="18"/>
  <c r="H96" i="18"/>
  <c r="H139" i="18"/>
  <c r="H53" i="18"/>
  <c r="G53" i="18"/>
  <c r="D183" i="18"/>
  <c r="I183" i="18"/>
  <c r="H183" i="18"/>
  <c r="G183" i="18"/>
  <c r="F183" i="18"/>
  <c r="H95" i="18"/>
  <c r="H138" i="18"/>
  <c r="H52" i="18"/>
  <c r="G52" i="18"/>
  <c r="D182" i="18"/>
  <c r="I182" i="18"/>
  <c r="H182" i="18"/>
  <c r="G182" i="18"/>
  <c r="F182" i="18"/>
  <c r="H94" i="18"/>
  <c r="H137" i="18"/>
  <c r="H51" i="18"/>
  <c r="G51" i="18"/>
  <c r="D181" i="18"/>
  <c r="I181" i="18"/>
  <c r="H181" i="18"/>
  <c r="G181" i="18"/>
  <c r="F181" i="18"/>
  <c r="H93" i="18"/>
  <c r="H136" i="18"/>
  <c r="H50" i="18"/>
  <c r="G50" i="18"/>
  <c r="D180" i="18"/>
  <c r="I180" i="18"/>
  <c r="H180" i="18"/>
  <c r="G180" i="18"/>
  <c r="F180" i="18"/>
  <c r="H92" i="18"/>
  <c r="H135" i="18"/>
  <c r="H49" i="18"/>
  <c r="G49" i="18"/>
  <c r="D179" i="18"/>
  <c r="I179" i="18"/>
  <c r="H179" i="18"/>
  <c r="G179" i="18"/>
  <c r="F179" i="18"/>
  <c r="H91" i="18"/>
  <c r="H134" i="18"/>
  <c r="H48" i="18"/>
  <c r="G48" i="18"/>
  <c r="D178" i="18"/>
  <c r="I178" i="18"/>
  <c r="H178" i="18"/>
  <c r="G178" i="18"/>
  <c r="F178" i="18"/>
  <c r="H90" i="18"/>
  <c r="H133" i="18"/>
  <c r="H47" i="18"/>
  <c r="G47" i="18"/>
  <c r="D177" i="18"/>
  <c r="I177" i="18"/>
  <c r="H177" i="18"/>
  <c r="G177" i="18"/>
  <c r="F177" i="18"/>
  <c r="H89" i="18"/>
  <c r="H132" i="18"/>
  <c r="H46" i="18"/>
  <c r="G46" i="18"/>
  <c r="D176" i="18"/>
  <c r="I176" i="18"/>
  <c r="H176" i="18"/>
  <c r="G176" i="18"/>
  <c r="F176" i="18"/>
  <c r="H88" i="18"/>
  <c r="H131" i="18"/>
  <c r="H45" i="18"/>
  <c r="G45" i="18"/>
  <c r="D175" i="18"/>
  <c r="I175" i="18"/>
  <c r="H175" i="18"/>
  <c r="G175" i="18"/>
  <c r="F175" i="18"/>
  <c r="H87" i="18"/>
  <c r="H130" i="18"/>
  <c r="H44" i="18"/>
  <c r="G44" i="18"/>
  <c r="D174" i="18"/>
  <c r="I174" i="18"/>
  <c r="H174" i="18"/>
  <c r="G174" i="18"/>
  <c r="F174" i="18"/>
  <c r="H86" i="18"/>
  <c r="H129" i="18"/>
  <c r="H43" i="18"/>
  <c r="G43" i="18"/>
  <c r="D173" i="18"/>
  <c r="I173" i="18"/>
  <c r="H173" i="18"/>
  <c r="G173" i="18"/>
  <c r="F173" i="18"/>
  <c r="H85" i="18"/>
  <c r="H128" i="18"/>
  <c r="H42" i="18"/>
  <c r="G42" i="18"/>
  <c r="D172" i="18"/>
  <c r="I172" i="18"/>
  <c r="H172" i="18"/>
  <c r="G172" i="18"/>
  <c r="F172" i="18"/>
  <c r="H84" i="18"/>
  <c r="H127" i="18"/>
  <c r="H41" i="18"/>
  <c r="G41" i="18"/>
  <c r="D171" i="18"/>
  <c r="I171" i="18"/>
  <c r="H171" i="18"/>
  <c r="G171" i="18"/>
  <c r="F171" i="18"/>
  <c r="H83" i="18"/>
  <c r="H126" i="18"/>
  <c r="H40" i="18"/>
  <c r="G40" i="18"/>
  <c r="D170" i="18"/>
  <c r="I170" i="18"/>
  <c r="H170" i="18"/>
  <c r="G170" i="18"/>
  <c r="F170" i="18"/>
  <c r="E167" i="18"/>
  <c r="G165" i="18"/>
  <c r="H165" i="18"/>
  <c r="I165" i="18"/>
  <c r="G164" i="18"/>
  <c r="H164" i="18"/>
  <c r="I164" i="18"/>
  <c r="G163" i="18"/>
  <c r="H163" i="18"/>
  <c r="I163" i="18"/>
  <c r="G162" i="18"/>
  <c r="H162" i="18"/>
  <c r="I162" i="18"/>
  <c r="G161" i="18"/>
  <c r="H161" i="18"/>
  <c r="I161" i="18"/>
  <c r="G160" i="18"/>
  <c r="H160" i="18"/>
  <c r="I160" i="18"/>
  <c r="G159" i="18"/>
  <c r="H159" i="18"/>
  <c r="I159" i="18"/>
  <c r="G158" i="18"/>
  <c r="H158" i="18"/>
  <c r="I158" i="18"/>
  <c r="G157" i="18"/>
  <c r="H157" i="18"/>
  <c r="I157" i="18"/>
  <c r="G156" i="18"/>
  <c r="H156" i="18"/>
  <c r="I156" i="18"/>
  <c r="I155" i="18"/>
  <c r="I154" i="18"/>
  <c r="I153" i="18"/>
  <c r="I152" i="18"/>
  <c r="I151" i="18"/>
  <c r="I150" i="18"/>
  <c r="I149" i="18"/>
  <c r="I148" i="18"/>
  <c r="I147" i="18"/>
  <c r="I146" i="18"/>
  <c r="I145" i="18"/>
  <c r="I144" i="18"/>
  <c r="I143" i="18"/>
  <c r="I142" i="18"/>
  <c r="I141" i="18"/>
  <c r="I140" i="18"/>
  <c r="I139" i="18"/>
  <c r="I138" i="18"/>
  <c r="I137" i="18"/>
  <c r="I136" i="18"/>
  <c r="I135" i="18"/>
  <c r="I134" i="18"/>
  <c r="I133" i="18"/>
  <c r="I132" i="18"/>
  <c r="I131" i="18"/>
  <c r="I130" i="18"/>
  <c r="I129" i="18"/>
  <c r="I128" i="18"/>
  <c r="I127" i="18"/>
  <c r="I126" i="18"/>
  <c r="I125" i="18"/>
  <c r="U125" i="18"/>
  <c r="U166" i="18"/>
  <c r="T125" i="18"/>
  <c r="T166" i="18"/>
  <c r="S125" i="18"/>
  <c r="S166" i="18"/>
  <c r="R125" i="18"/>
  <c r="R166" i="18"/>
  <c r="Q125" i="18"/>
  <c r="Q166" i="18"/>
  <c r="P125" i="18"/>
  <c r="P166" i="18"/>
  <c r="O125" i="18"/>
  <c r="O166" i="18"/>
  <c r="N125" i="18"/>
  <c r="N166" i="18"/>
  <c r="M125" i="18"/>
  <c r="M166" i="18"/>
  <c r="U165" i="18"/>
  <c r="T165" i="18"/>
  <c r="S165" i="18"/>
  <c r="R165" i="18"/>
  <c r="Q165" i="18"/>
  <c r="P165" i="18"/>
  <c r="O165" i="18"/>
  <c r="N165" i="18"/>
  <c r="M165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D158" i="18"/>
  <c r="D159" i="18"/>
  <c r="D160" i="18"/>
  <c r="D161" i="18"/>
  <c r="D162" i="18"/>
  <c r="D163" i="18"/>
  <c r="D164" i="18"/>
  <c r="D165" i="18"/>
  <c r="F165" i="18"/>
  <c r="U164" i="18"/>
  <c r="T164" i="18"/>
  <c r="S164" i="18"/>
  <c r="R164" i="18"/>
  <c r="Q164" i="18"/>
  <c r="P164" i="18"/>
  <c r="O164" i="18"/>
  <c r="N164" i="18"/>
  <c r="M164" i="18"/>
  <c r="F164" i="18"/>
  <c r="U163" i="18"/>
  <c r="T163" i="18"/>
  <c r="S163" i="18"/>
  <c r="R163" i="18"/>
  <c r="Q163" i="18"/>
  <c r="P163" i="18"/>
  <c r="O163" i="18"/>
  <c r="N163" i="18"/>
  <c r="M163" i="18"/>
  <c r="F163" i="18"/>
  <c r="U162" i="18"/>
  <c r="T162" i="18"/>
  <c r="S162" i="18"/>
  <c r="R162" i="18"/>
  <c r="Q162" i="18"/>
  <c r="P162" i="18"/>
  <c r="O162" i="18"/>
  <c r="N162" i="18"/>
  <c r="M162" i="18"/>
  <c r="F162" i="18"/>
  <c r="U161" i="18"/>
  <c r="T161" i="18"/>
  <c r="S161" i="18"/>
  <c r="R161" i="18"/>
  <c r="Q161" i="18"/>
  <c r="P161" i="18"/>
  <c r="O161" i="18"/>
  <c r="N161" i="18"/>
  <c r="M161" i="18"/>
  <c r="F161" i="18"/>
  <c r="U160" i="18"/>
  <c r="T160" i="18"/>
  <c r="S160" i="18"/>
  <c r="R160" i="18"/>
  <c r="Q160" i="18"/>
  <c r="P160" i="18"/>
  <c r="O160" i="18"/>
  <c r="N160" i="18"/>
  <c r="M160" i="18"/>
  <c r="F160" i="18"/>
  <c r="U159" i="18"/>
  <c r="T159" i="18"/>
  <c r="S159" i="18"/>
  <c r="R159" i="18"/>
  <c r="Q159" i="18"/>
  <c r="P159" i="18"/>
  <c r="O159" i="18"/>
  <c r="N159" i="18"/>
  <c r="M159" i="18"/>
  <c r="F159" i="18"/>
  <c r="U158" i="18"/>
  <c r="T158" i="18"/>
  <c r="S158" i="18"/>
  <c r="R158" i="18"/>
  <c r="Q158" i="18"/>
  <c r="P158" i="18"/>
  <c r="O158" i="18"/>
  <c r="N158" i="18"/>
  <c r="M158" i="18"/>
  <c r="F158" i="18"/>
  <c r="U157" i="18"/>
  <c r="T157" i="18"/>
  <c r="S157" i="18"/>
  <c r="R157" i="18"/>
  <c r="Q157" i="18"/>
  <c r="P157" i="18"/>
  <c r="O157" i="18"/>
  <c r="N157" i="18"/>
  <c r="M157" i="18"/>
  <c r="F157" i="18"/>
  <c r="U156" i="18"/>
  <c r="T156" i="18"/>
  <c r="S156" i="18"/>
  <c r="R156" i="18"/>
  <c r="Q156" i="18"/>
  <c r="P156" i="18"/>
  <c r="O156" i="18"/>
  <c r="N156" i="18"/>
  <c r="M156" i="18"/>
  <c r="F156" i="18"/>
  <c r="U155" i="18"/>
  <c r="T155" i="18"/>
  <c r="S155" i="18"/>
  <c r="R155" i="18"/>
  <c r="Q155" i="18"/>
  <c r="P155" i="18"/>
  <c r="O155" i="18"/>
  <c r="N155" i="18"/>
  <c r="M155" i="18"/>
  <c r="F155" i="18"/>
  <c r="U154" i="18"/>
  <c r="T154" i="18"/>
  <c r="S154" i="18"/>
  <c r="R154" i="18"/>
  <c r="Q154" i="18"/>
  <c r="P154" i="18"/>
  <c r="O154" i="18"/>
  <c r="N154" i="18"/>
  <c r="M154" i="18"/>
  <c r="F154" i="18"/>
  <c r="U153" i="18"/>
  <c r="T153" i="18"/>
  <c r="S153" i="18"/>
  <c r="R153" i="18"/>
  <c r="Q153" i="18"/>
  <c r="P153" i="18"/>
  <c r="O153" i="18"/>
  <c r="N153" i="18"/>
  <c r="M153" i="18"/>
  <c r="F153" i="18"/>
  <c r="U152" i="18"/>
  <c r="T152" i="18"/>
  <c r="S152" i="18"/>
  <c r="R152" i="18"/>
  <c r="Q152" i="18"/>
  <c r="P152" i="18"/>
  <c r="O152" i="18"/>
  <c r="N152" i="18"/>
  <c r="M152" i="18"/>
  <c r="F152" i="18"/>
  <c r="U151" i="18"/>
  <c r="T151" i="18"/>
  <c r="S151" i="18"/>
  <c r="R151" i="18"/>
  <c r="Q151" i="18"/>
  <c r="P151" i="18"/>
  <c r="O151" i="18"/>
  <c r="N151" i="18"/>
  <c r="M151" i="18"/>
  <c r="F151" i="18"/>
  <c r="U150" i="18"/>
  <c r="T150" i="18"/>
  <c r="S150" i="18"/>
  <c r="R150" i="18"/>
  <c r="Q150" i="18"/>
  <c r="P150" i="18"/>
  <c r="O150" i="18"/>
  <c r="N150" i="18"/>
  <c r="M150" i="18"/>
  <c r="F150" i="18"/>
  <c r="U149" i="18"/>
  <c r="T149" i="18"/>
  <c r="S149" i="18"/>
  <c r="R149" i="18"/>
  <c r="Q149" i="18"/>
  <c r="P149" i="18"/>
  <c r="O149" i="18"/>
  <c r="N149" i="18"/>
  <c r="M149" i="18"/>
  <c r="F149" i="18"/>
  <c r="U148" i="18"/>
  <c r="T148" i="18"/>
  <c r="S148" i="18"/>
  <c r="R148" i="18"/>
  <c r="Q148" i="18"/>
  <c r="P148" i="18"/>
  <c r="O148" i="18"/>
  <c r="N148" i="18"/>
  <c r="M148" i="18"/>
  <c r="F148" i="18"/>
  <c r="U147" i="18"/>
  <c r="T147" i="18"/>
  <c r="S147" i="18"/>
  <c r="R147" i="18"/>
  <c r="Q147" i="18"/>
  <c r="P147" i="18"/>
  <c r="O147" i="18"/>
  <c r="N147" i="18"/>
  <c r="M147" i="18"/>
  <c r="F147" i="18"/>
  <c r="U146" i="18"/>
  <c r="T146" i="18"/>
  <c r="S146" i="18"/>
  <c r="R146" i="18"/>
  <c r="Q146" i="18"/>
  <c r="P146" i="18"/>
  <c r="O146" i="18"/>
  <c r="N146" i="18"/>
  <c r="M146" i="18"/>
  <c r="F146" i="18"/>
  <c r="U145" i="18"/>
  <c r="T145" i="18"/>
  <c r="S145" i="18"/>
  <c r="R145" i="18"/>
  <c r="Q145" i="18"/>
  <c r="P145" i="18"/>
  <c r="O145" i="18"/>
  <c r="N145" i="18"/>
  <c r="M145" i="18"/>
  <c r="F145" i="18"/>
  <c r="U144" i="18"/>
  <c r="T144" i="18"/>
  <c r="S144" i="18"/>
  <c r="R144" i="18"/>
  <c r="Q144" i="18"/>
  <c r="P144" i="18"/>
  <c r="O144" i="18"/>
  <c r="N144" i="18"/>
  <c r="M144" i="18"/>
  <c r="F144" i="18"/>
  <c r="U143" i="18"/>
  <c r="T143" i="18"/>
  <c r="S143" i="18"/>
  <c r="R143" i="18"/>
  <c r="Q143" i="18"/>
  <c r="P143" i="18"/>
  <c r="O143" i="18"/>
  <c r="N143" i="18"/>
  <c r="M143" i="18"/>
  <c r="F143" i="18"/>
  <c r="U142" i="18"/>
  <c r="T142" i="18"/>
  <c r="S142" i="18"/>
  <c r="R142" i="18"/>
  <c r="Q142" i="18"/>
  <c r="P142" i="18"/>
  <c r="O142" i="18"/>
  <c r="N142" i="18"/>
  <c r="M142" i="18"/>
  <c r="F142" i="18"/>
  <c r="U141" i="18"/>
  <c r="T141" i="18"/>
  <c r="S141" i="18"/>
  <c r="R141" i="18"/>
  <c r="Q141" i="18"/>
  <c r="P141" i="18"/>
  <c r="O141" i="18"/>
  <c r="N141" i="18"/>
  <c r="M141" i="18"/>
  <c r="F141" i="18"/>
  <c r="U140" i="18"/>
  <c r="T140" i="18"/>
  <c r="S140" i="18"/>
  <c r="R140" i="18"/>
  <c r="Q140" i="18"/>
  <c r="P140" i="18"/>
  <c r="O140" i="18"/>
  <c r="N140" i="18"/>
  <c r="M140" i="18"/>
  <c r="F140" i="18"/>
  <c r="U139" i="18"/>
  <c r="T139" i="18"/>
  <c r="S139" i="18"/>
  <c r="R139" i="18"/>
  <c r="Q139" i="18"/>
  <c r="P139" i="18"/>
  <c r="O139" i="18"/>
  <c r="N139" i="18"/>
  <c r="M139" i="18"/>
  <c r="F139" i="18"/>
  <c r="U138" i="18"/>
  <c r="T138" i="18"/>
  <c r="S138" i="18"/>
  <c r="R138" i="18"/>
  <c r="Q138" i="18"/>
  <c r="P138" i="18"/>
  <c r="O138" i="18"/>
  <c r="N138" i="18"/>
  <c r="M138" i="18"/>
  <c r="F138" i="18"/>
  <c r="U137" i="18"/>
  <c r="T137" i="18"/>
  <c r="S137" i="18"/>
  <c r="R137" i="18"/>
  <c r="Q137" i="18"/>
  <c r="P137" i="18"/>
  <c r="O137" i="18"/>
  <c r="N137" i="18"/>
  <c r="M137" i="18"/>
  <c r="F137" i="18"/>
  <c r="U136" i="18"/>
  <c r="T136" i="18"/>
  <c r="S136" i="18"/>
  <c r="R136" i="18"/>
  <c r="Q136" i="18"/>
  <c r="P136" i="18"/>
  <c r="O136" i="18"/>
  <c r="N136" i="18"/>
  <c r="M136" i="18"/>
  <c r="F136" i="18"/>
  <c r="U135" i="18"/>
  <c r="T135" i="18"/>
  <c r="S135" i="18"/>
  <c r="R135" i="18"/>
  <c r="Q135" i="18"/>
  <c r="P135" i="18"/>
  <c r="O135" i="18"/>
  <c r="N135" i="18"/>
  <c r="M135" i="18"/>
  <c r="F135" i="18"/>
  <c r="U134" i="18"/>
  <c r="T134" i="18"/>
  <c r="S134" i="18"/>
  <c r="R134" i="18"/>
  <c r="Q134" i="18"/>
  <c r="P134" i="18"/>
  <c r="O134" i="18"/>
  <c r="N134" i="18"/>
  <c r="M134" i="18"/>
  <c r="F134" i="18"/>
  <c r="U133" i="18"/>
  <c r="T133" i="18"/>
  <c r="S133" i="18"/>
  <c r="R133" i="18"/>
  <c r="Q133" i="18"/>
  <c r="P133" i="18"/>
  <c r="O133" i="18"/>
  <c r="N133" i="18"/>
  <c r="M133" i="18"/>
  <c r="F133" i="18"/>
  <c r="U132" i="18"/>
  <c r="T132" i="18"/>
  <c r="S132" i="18"/>
  <c r="R132" i="18"/>
  <c r="Q132" i="18"/>
  <c r="P132" i="18"/>
  <c r="O132" i="18"/>
  <c r="N132" i="18"/>
  <c r="M132" i="18"/>
  <c r="F132" i="18"/>
  <c r="U131" i="18"/>
  <c r="T131" i="18"/>
  <c r="S131" i="18"/>
  <c r="R131" i="18"/>
  <c r="Q131" i="18"/>
  <c r="P131" i="18"/>
  <c r="O131" i="18"/>
  <c r="N131" i="18"/>
  <c r="M131" i="18"/>
  <c r="F131" i="18"/>
  <c r="U130" i="18"/>
  <c r="T130" i="18"/>
  <c r="S130" i="18"/>
  <c r="R130" i="18"/>
  <c r="Q130" i="18"/>
  <c r="P130" i="18"/>
  <c r="O130" i="18"/>
  <c r="N130" i="18"/>
  <c r="M130" i="18"/>
  <c r="F130" i="18"/>
  <c r="U129" i="18"/>
  <c r="T129" i="18"/>
  <c r="S129" i="18"/>
  <c r="R129" i="18"/>
  <c r="Q129" i="18"/>
  <c r="P129" i="18"/>
  <c r="O129" i="18"/>
  <c r="N129" i="18"/>
  <c r="M129" i="18"/>
  <c r="F129" i="18"/>
  <c r="U128" i="18"/>
  <c r="T128" i="18"/>
  <c r="S128" i="18"/>
  <c r="R128" i="18"/>
  <c r="Q128" i="18"/>
  <c r="P128" i="18"/>
  <c r="O128" i="18"/>
  <c r="N128" i="18"/>
  <c r="M128" i="18"/>
  <c r="F128" i="18"/>
  <c r="U127" i="18"/>
  <c r="T127" i="18"/>
  <c r="S127" i="18"/>
  <c r="R127" i="18"/>
  <c r="Q127" i="18"/>
  <c r="P127" i="18"/>
  <c r="O127" i="18"/>
  <c r="N127" i="18"/>
  <c r="M127" i="18"/>
  <c r="F127" i="18"/>
  <c r="U126" i="18"/>
  <c r="T126" i="18"/>
  <c r="S126" i="18"/>
  <c r="R126" i="18"/>
  <c r="Q126" i="18"/>
  <c r="P126" i="18"/>
  <c r="O126" i="18"/>
  <c r="N126" i="18"/>
  <c r="M126" i="18"/>
  <c r="F126" i="18"/>
  <c r="F125" i="18"/>
  <c r="G122" i="18"/>
  <c r="H122" i="18"/>
  <c r="I122" i="18"/>
  <c r="G121" i="18"/>
  <c r="H121" i="18"/>
  <c r="I121" i="18"/>
  <c r="G120" i="18"/>
  <c r="H120" i="18"/>
  <c r="I120" i="18"/>
  <c r="G119" i="18"/>
  <c r="H119" i="18"/>
  <c r="I119" i="18"/>
  <c r="G118" i="18"/>
  <c r="H118" i="18"/>
  <c r="I118" i="18"/>
  <c r="G117" i="18"/>
  <c r="H117" i="18"/>
  <c r="I117" i="18"/>
  <c r="G116" i="18"/>
  <c r="H116" i="18"/>
  <c r="I116" i="18"/>
  <c r="G115" i="18"/>
  <c r="H115" i="18"/>
  <c r="I115" i="18"/>
  <c r="G114" i="18"/>
  <c r="H114" i="18"/>
  <c r="I114" i="18"/>
  <c r="G113" i="18"/>
  <c r="H113" i="18"/>
  <c r="I113" i="18"/>
  <c r="I112" i="18"/>
  <c r="I111" i="18"/>
  <c r="I110" i="18"/>
  <c r="I109" i="18"/>
  <c r="I108" i="18"/>
  <c r="I107" i="18"/>
  <c r="I106" i="18"/>
  <c r="I105" i="18"/>
  <c r="I104" i="18"/>
  <c r="I103" i="18"/>
  <c r="I102" i="18"/>
  <c r="I101" i="18"/>
  <c r="I100" i="18"/>
  <c r="I99" i="18"/>
  <c r="I98" i="18"/>
  <c r="I97" i="18"/>
  <c r="I96" i="18"/>
  <c r="I95" i="18"/>
  <c r="I94" i="18"/>
  <c r="I93" i="18"/>
  <c r="I92" i="18"/>
  <c r="I91" i="18"/>
  <c r="I90" i="18"/>
  <c r="I89" i="18"/>
  <c r="I88" i="18"/>
  <c r="I87" i="18"/>
  <c r="I86" i="18"/>
  <c r="I85" i="18"/>
  <c r="I84" i="18"/>
  <c r="I83" i="18"/>
  <c r="I82" i="18"/>
  <c r="U82" i="18"/>
  <c r="U83" i="18"/>
  <c r="U84" i="18"/>
  <c r="U85" i="18"/>
  <c r="U86" i="18"/>
  <c r="U87" i="18"/>
  <c r="U88" i="18"/>
  <c r="U89" i="18"/>
  <c r="U90" i="18"/>
  <c r="U91" i="18"/>
  <c r="U92" i="18"/>
  <c r="U93" i="18"/>
  <c r="D85" i="18"/>
  <c r="D86" i="18"/>
  <c r="D87" i="18"/>
  <c r="D88" i="18"/>
  <c r="D89" i="18"/>
  <c r="D90" i="18"/>
  <c r="D91" i="18"/>
  <c r="D92" i="18"/>
  <c r="D93" i="18"/>
  <c r="D94" i="18"/>
  <c r="U94" i="18"/>
  <c r="D95" i="18"/>
  <c r="U95" i="18"/>
  <c r="U96" i="18"/>
  <c r="U97" i="18"/>
  <c r="U98" i="18"/>
  <c r="U99" i="18"/>
  <c r="U100" i="18"/>
  <c r="U101" i="18"/>
  <c r="U102" i="18"/>
  <c r="U103" i="18"/>
  <c r="U104" i="18"/>
  <c r="D96" i="18"/>
  <c r="D97" i="18"/>
  <c r="D98" i="18"/>
  <c r="D99" i="18"/>
  <c r="D100" i="18"/>
  <c r="D101" i="18"/>
  <c r="D102" i="18"/>
  <c r="D103" i="18"/>
  <c r="D104" i="18"/>
  <c r="D105" i="18"/>
  <c r="U105" i="18"/>
  <c r="U106" i="18"/>
  <c r="U107" i="18"/>
  <c r="U108" i="18"/>
  <c r="U109" i="18"/>
  <c r="U110" i="18"/>
  <c r="U111" i="18"/>
  <c r="U112" i="18"/>
  <c r="U113" i="18"/>
  <c r="U114" i="18"/>
  <c r="U115" i="18"/>
  <c r="U116" i="18"/>
  <c r="U117" i="18"/>
  <c r="U118" i="18"/>
  <c r="U119" i="18"/>
  <c r="U120" i="18"/>
  <c r="U121" i="18"/>
  <c r="U122" i="18"/>
  <c r="U123" i="18"/>
  <c r="T82" i="18"/>
  <c r="T83" i="18"/>
  <c r="T84" i="18"/>
  <c r="T85" i="18"/>
  <c r="T86" i="18"/>
  <c r="T87" i="18"/>
  <c r="T88" i="18"/>
  <c r="T89" i="18"/>
  <c r="T90" i="18"/>
  <c r="T91" i="18"/>
  <c r="T92" i="18"/>
  <c r="T93" i="18"/>
  <c r="T94" i="18"/>
  <c r="T95" i="18"/>
  <c r="T96" i="18"/>
  <c r="T97" i="18"/>
  <c r="T98" i="18"/>
  <c r="T99" i="18"/>
  <c r="T100" i="18"/>
  <c r="T101" i="18"/>
  <c r="T102" i="18"/>
  <c r="T103" i="18"/>
  <c r="T104" i="18"/>
  <c r="T105" i="18"/>
  <c r="T106" i="18"/>
  <c r="T107" i="18"/>
  <c r="T108" i="18"/>
  <c r="T109" i="18"/>
  <c r="T110" i="18"/>
  <c r="T111" i="18"/>
  <c r="T112" i="18"/>
  <c r="T113" i="18"/>
  <c r="T114" i="18"/>
  <c r="T115" i="18"/>
  <c r="T116" i="18"/>
  <c r="T117" i="18"/>
  <c r="T118" i="18"/>
  <c r="T119" i="18"/>
  <c r="T120" i="18"/>
  <c r="T121" i="18"/>
  <c r="T122" i="18"/>
  <c r="T123" i="18"/>
  <c r="S82" i="18"/>
  <c r="S83" i="18"/>
  <c r="S84" i="18"/>
  <c r="S85" i="18"/>
  <c r="S86" i="18"/>
  <c r="S87" i="18"/>
  <c r="S88" i="18"/>
  <c r="S89" i="18"/>
  <c r="S90" i="18"/>
  <c r="S91" i="18"/>
  <c r="S92" i="18"/>
  <c r="S93" i="18"/>
  <c r="S94" i="18"/>
  <c r="S95" i="18"/>
  <c r="S96" i="18"/>
  <c r="S97" i="18"/>
  <c r="S98" i="18"/>
  <c r="S99" i="18"/>
  <c r="S100" i="18"/>
  <c r="S101" i="18"/>
  <c r="S102" i="18"/>
  <c r="S103" i="18"/>
  <c r="S104" i="18"/>
  <c r="S105" i="18"/>
  <c r="S106" i="18"/>
  <c r="S107" i="18"/>
  <c r="S108" i="18"/>
  <c r="S109" i="18"/>
  <c r="S110" i="18"/>
  <c r="S111" i="18"/>
  <c r="S112" i="18"/>
  <c r="S113" i="18"/>
  <c r="S114" i="18"/>
  <c r="S115" i="18"/>
  <c r="S116" i="18"/>
  <c r="S117" i="18"/>
  <c r="S118" i="18"/>
  <c r="S119" i="18"/>
  <c r="S120" i="18"/>
  <c r="S121" i="18"/>
  <c r="S122" i="18"/>
  <c r="S123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R94" i="18"/>
  <c r="R95" i="18"/>
  <c r="R96" i="18"/>
  <c r="R97" i="18"/>
  <c r="R98" i="18"/>
  <c r="R99" i="18"/>
  <c r="R100" i="18"/>
  <c r="R101" i="18"/>
  <c r="R102" i="18"/>
  <c r="R103" i="18"/>
  <c r="R104" i="18"/>
  <c r="R105" i="18"/>
  <c r="R106" i="18"/>
  <c r="R107" i="18"/>
  <c r="R108" i="18"/>
  <c r="R109" i="18"/>
  <c r="R110" i="18"/>
  <c r="R111" i="18"/>
  <c r="R112" i="18"/>
  <c r="R113" i="18"/>
  <c r="R114" i="18"/>
  <c r="R115" i="18"/>
  <c r="R116" i="18"/>
  <c r="R117" i="18"/>
  <c r="R118" i="18"/>
  <c r="R119" i="18"/>
  <c r="R120" i="18"/>
  <c r="R121" i="18"/>
  <c r="R122" i="18"/>
  <c r="R123" i="18"/>
  <c r="Q82" i="18"/>
  <c r="Q83" i="18"/>
  <c r="Q84" i="18"/>
  <c r="Q85" i="18"/>
  <c r="Q86" i="18"/>
  <c r="Q87" i="18"/>
  <c r="Q88" i="18"/>
  <c r="Q89" i="18"/>
  <c r="Q90" i="18"/>
  <c r="Q91" i="18"/>
  <c r="Q92" i="18"/>
  <c r="Q93" i="18"/>
  <c r="Q94" i="18"/>
  <c r="Q95" i="18"/>
  <c r="Q96" i="18"/>
  <c r="Q97" i="18"/>
  <c r="Q98" i="18"/>
  <c r="Q99" i="18"/>
  <c r="Q100" i="18"/>
  <c r="Q101" i="18"/>
  <c r="Q102" i="18"/>
  <c r="Q103" i="18"/>
  <c r="Q104" i="18"/>
  <c r="Q105" i="18"/>
  <c r="Q106" i="18"/>
  <c r="Q107" i="18"/>
  <c r="Q108" i="18"/>
  <c r="Q109" i="18"/>
  <c r="Q110" i="18"/>
  <c r="Q111" i="18"/>
  <c r="Q112" i="18"/>
  <c r="Q113" i="18"/>
  <c r="Q114" i="18"/>
  <c r="Q115" i="18"/>
  <c r="Q116" i="18"/>
  <c r="Q117" i="18"/>
  <c r="Q118" i="18"/>
  <c r="Q119" i="18"/>
  <c r="Q120" i="18"/>
  <c r="Q121" i="18"/>
  <c r="Q122" i="18"/>
  <c r="Q123" i="18"/>
  <c r="P82" i="18"/>
  <c r="P83" i="18"/>
  <c r="P84" i="18"/>
  <c r="P85" i="18"/>
  <c r="P86" i="18"/>
  <c r="P87" i="18"/>
  <c r="P88" i="18"/>
  <c r="P89" i="18"/>
  <c r="P90" i="18"/>
  <c r="P91" i="18"/>
  <c r="P92" i="18"/>
  <c r="P93" i="18"/>
  <c r="P94" i="18"/>
  <c r="P95" i="18"/>
  <c r="P96" i="18"/>
  <c r="P97" i="18"/>
  <c r="P98" i="18"/>
  <c r="P99" i="18"/>
  <c r="P100" i="18"/>
  <c r="P101" i="18"/>
  <c r="P102" i="18"/>
  <c r="P103" i="18"/>
  <c r="P104" i="18"/>
  <c r="P105" i="18"/>
  <c r="P106" i="18"/>
  <c r="P107" i="18"/>
  <c r="P108" i="18"/>
  <c r="P109" i="18"/>
  <c r="P110" i="18"/>
  <c r="P111" i="18"/>
  <c r="P112" i="18"/>
  <c r="P113" i="18"/>
  <c r="P114" i="18"/>
  <c r="P115" i="18"/>
  <c r="P116" i="18"/>
  <c r="P117" i="18"/>
  <c r="P118" i="18"/>
  <c r="P119" i="18"/>
  <c r="P120" i="18"/>
  <c r="P121" i="18"/>
  <c r="P122" i="18"/>
  <c r="P123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N82" i="18"/>
  <c r="N83" i="18"/>
  <c r="N84" i="18"/>
  <c r="N85" i="18"/>
  <c r="N86" i="18"/>
  <c r="N87" i="18"/>
  <c r="N88" i="18"/>
  <c r="N89" i="18"/>
  <c r="N90" i="18"/>
  <c r="N91" i="18"/>
  <c r="N92" i="18"/>
  <c r="N93" i="18"/>
  <c r="N94" i="18"/>
  <c r="N95" i="18"/>
  <c r="N96" i="18"/>
  <c r="N97" i="18"/>
  <c r="N98" i="18"/>
  <c r="N99" i="18"/>
  <c r="N100" i="18"/>
  <c r="N101" i="18"/>
  <c r="N102" i="18"/>
  <c r="N103" i="18"/>
  <c r="N104" i="18"/>
  <c r="N105" i="18"/>
  <c r="N106" i="18"/>
  <c r="N107" i="18"/>
  <c r="N108" i="18"/>
  <c r="N109" i="18"/>
  <c r="N110" i="18"/>
  <c r="N111" i="18"/>
  <c r="N112" i="18"/>
  <c r="N113" i="18"/>
  <c r="N114" i="18"/>
  <c r="N115" i="18"/>
  <c r="N116" i="18"/>
  <c r="N117" i="18"/>
  <c r="N118" i="18"/>
  <c r="N119" i="18"/>
  <c r="N120" i="18"/>
  <c r="N121" i="18"/>
  <c r="N122" i="18"/>
  <c r="N123" i="18"/>
  <c r="M82" i="18"/>
  <c r="M83" i="18"/>
  <c r="M84" i="18"/>
  <c r="M85" i="18"/>
  <c r="M86" i="18"/>
  <c r="M87" i="18"/>
  <c r="M88" i="18"/>
  <c r="M89" i="18"/>
  <c r="M90" i="18"/>
  <c r="M91" i="18"/>
  <c r="M92" i="18"/>
  <c r="M93" i="18"/>
  <c r="M94" i="18"/>
  <c r="M95" i="18"/>
  <c r="M96" i="18"/>
  <c r="M97" i="18"/>
  <c r="M98" i="18"/>
  <c r="M99" i="18"/>
  <c r="M100" i="18"/>
  <c r="M101" i="18"/>
  <c r="M102" i="18"/>
  <c r="M103" i="18"/>
  <c r="M104" i="18"/>
  <c r="M105" i="18"/>
  <c r="M106" i="18"/>
  <c r="M107" i="18"/>
  <c r="M108" i="18"/>
  <c r="M109" i="18"/>
  <c r="M110" i="18"/>
  <c r="M111" i="18"/>
  <c r="M112" i="18"/>
  <c r="M113" i="18"/>
  <c r="M114" i="18"/>
  <c r="M115" i="18"/>
  <c r="M116" i="18"/>
  <c r="M117" i="18"/>
  <c r="M118" i="18"/>
  <c r="M119" i="18"/>
  <c r="M120" i="18"/>
  <c r="M121" i="18"/>
  <c r="M122" i="18"/>
  <c r="M123" i="18"/>
  <c r="D106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F122" i="18"/>
  <c r="F121" i="18"/>
  <c r="F120" i="18"/>
  <c r="F119" i="18"/>
  <c r="F118" i="18"/>
  <c r="F117" i="18"/>
  <c r="F116" i="18"/>
  <c r="F115" i="18"/>
  <c r="F114" i="18"/>
  <c r="F113" i="18"/>
  <c r="F112" i="18"/>
  <c r="F111" i="18"/>
  <c r="F110" i="18"/>
  <c r="F109" i="18"/>
  <c r="F108" i="18"/>
  <c r="F107" i="18"/>
  <c r="F106" i="18"/>
  <c r="F105" i="18"/>
  <c r="F104" i="18"/>
  <c r="F103" i="18"/>
  <c r="F102" i="18"/>
  <c r="F101" i="18"/>
  <c r="F100" i="18"/>
  <c r="F99" i="18"/>
  <c r="F98" i="18"/>
  <c r="F97" i="18"/>
  <c r="F96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83" i="18"/>
  <c r="F82" i="18"/>
  <c r="H79" i="18"/>
  <c r="I79" i="18"/>
  <c r="H78" i="18"/>
  <c r="I78" i="18"/>
  <c r="H77" i="18"/>
  <c r="I77" i="18"/>
  <c r="H76" i="18"/>
  <c r="I76" i="18"/>
  <c r="H75" i="18"/>
  <c r="I75" i="18"/>
  <c r="H74" i="18"/>
  <c r="I74" i="18"/>
  <c r="H73" i="18"/>
  <c r="I73" i="18"/>
  <c r="H72" i="18"/>
  <c r="I72" i="18"/>
  <c r="H71" i="18"/>
  <c r="I71" i="18"/>
  <c r="H70" i="18"/>
  <c r="I70" i="18"/>
  <c r="I69" i="18"/>
  <c r="I68" i="18"/>
  <c r="I67" i="18"/>
  <c r="I66" i="18"/>
  <c r="I65" i="18"/>
  <c r="I64" i="18"/>
  <c r="I63" i="18"/>
  <c r="I62" i="18"/>
  <c r="I61" i="18"/>
  <c r="I60" i="18"/>
  <c r="I59" i="18"/>
  <c r="I58" i="18"/>
  <c r="I57" i="18"/>
  <c r="I56" i="18"/>
  <c r="I55" i="18"/>
  <c r="I54" i="18"/>
  <c r="I53" i="18"/>
  <c r="I52" i="18"/>
  <c r="I51" i="18"/>
  <c r="I50" i="18"/>
  <c r="I49" i="18"/>
  <c r="I48" i="18"/>
  <c r="I47" i="18"/>
  <c r="I46" i="18"/>
  <c r="I45" i="18"/>
  <c r="I44" i="18"/>
  <c r="I43" i="18"/>
  <c r="I42" i="18"/>
  <c r="I41" i="18"/>
  <c r="I40" i="18"/>
  <c r="I39" i="18"/>
  <c r="U39" i="18"/>
  <c r="U80" i="18"/>
  <c r="T39" i="18"/>
  <c r="T80" i="18"/>
  <c r="S39" i="18"/>
  <c r="S80" i="18"/>
  <c r="R39" i="18"/>
  <c r="R80" i="18"/>
  <c r="Q39" i="18"/>
  <c r="Q80" i="18"/>
  <c r="P39" i="18"/>
  <c r="P80" i="18"/>
  <c r="O39" i="18"/>
  <c r="O80" i="18"/>
  <c r="N39" i="18"/>
  <c r="N80" i="18"/>
  <c r="M39" i="18"/>
  <c r="M80" i="18"/>
  <c r="U79" i="18"/>
  <c r="T79" i="18"/>
  <c r="S79" i="18"/>
  <c r="R79" i="18"/>
  <c r="Q79" i="18"/>
  <c r="P79" i="18"/>
  <c r="O79" i="18"/>
  <c r="N79" i="18"/>
  <c r="M79" i="18"/>
  <c r="G79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F79" i="18"/>
  <c r="U78" i="18"/>
  <c r="T78" i="18"/>
  <c r="S78" i="18"/>
  <c r="R78" i="18"/>
  <c r="Q78" i="18"/>
  <c r="P78" i="18"/>
  <c r="O78" i="18"/>
  <c r="N78" i="18"/>
  <c r="M78" i="18"/>
  <c r="G78" i="18"/>
  <c r="F78" i="18"/>
  <c r="U77" i="18"/>
  <c r="T77" i="18"/>
  <c r="S77" i="18"/>
  <c r="R77" i="18"/>
  <c r="Q77" i="18"/>
  <c r="P77" i="18"/>
  <c r="O77" i="18"/>
  <c r="N77" i="18"/>
  <c r="M77" i="18"/>
  <c r="G77" i="18"/>
  <c r="F77" i="18"/>
  <c r="U76" i="18"/>
  <c r="T76" i="18"/>
  <c r="S76" i="18"/>
  <c r="R76" i="18"/>
  <c r="Q76" i="18"/>
  <c r="P76" i="18"/>
  <c r="O76" i="18"/>
  <c r="N76" i="18"/>
  <c r="M76" i="18"/>
  <c r="G76" i="18"/>
  <c r="F76" i="18"/>
  <c r="U75" i="18"/>
  <c r="T75" i="18"/>
  <c r="S75" i="18"/>
  <c r="R75" i="18"/>
  <c r="Q75" i="18"/>
  <c r="P75" i="18"/>
  <c r="O75" i="18"/>
  <c r="N75" i="18"/>
  <c r="M75" i="18"/>
  <c r="G75" i="18"/>
  <c r="F75" i="18"/>
  <c r="U74" i="18"/>
  <c r="T74" i="18"/>
  <c r="S74" i="18"/>
  <c r="R74" i="18"/>
  <c r="Q74" i="18"/>
  <c r="P74" i="18"/>
  <c r="O74" i="18"/>
  <c r="N74" i="18"/>
  <c r="M74" i="18"/>
  <c r="G74" i="18"/>
  <c r="F74" i="18"/>
  <c r="U73" i="18"/>
  <c r="T73" i="18"/>
  <c r="S73" i="18"/>
  <c r="R73" i="18"/>
  <c r="Q73" i="18"/>
  <c r="P73" i="18"/>
  <c r="O73" i="18"/>
  <c r="N73" i="18"/>
  <c r="M73" i="18"/>
  <c r="G73" i="18"/>
  <c r="F73" i="18"/>
  <c r="U72" i="18"/>
  <c r="T72" i="18"/>
  <c r="S72" i="18"/>
  <c r="R72" i="18"/>
  <c r="Q72" i="18"/>
  <c r="P72" i="18"/>
  <c r="O72" i="18"/>
  <c r="N72" i="18"/>
  <c r="M72" i="18"/>
  <c r="G72" i="18"/>
  <c r="F72" i="18"/>
  <c r="U71" i="18"/>
  <c r="T71" i="18"/>
  <c r="S71" i="18"/>
  <c r="R71" i="18"/>
  <c r="Q71" i="18"/>
  <c r="P71" i="18"/>
  <c r="O71" i="18"/>
  <c r="N71" i="18"/>
  <c r="M71" i="18"/>
  <c r="G71" i="18"/>
  <c r="F71" i="18"/>
  <c r="U70" i="18"/>
  <c r="T70" i="18"/>
  <c r="S70" i="18"/>
  <c r="R70" i="18"/>
  <c r="Q70" i="18"/>
  <c r="P70" i="18"/>
  <c r="O70" i="18"/>
  <c r="N70" i="18"/>
  <c r="M70" i="18"/>
  <c r="G70" i="18"/>
  <c r="F70" i="18"/>
  <c r="U69" i="18"/>
  <c r="T69" i="18"/>
  <c r="S69" i="18"/>
  <c r="R69" i="18"/>
  <c r="Q69" i="18"/>
  <c r="P69" i="18"/>
  <c r="O69" i="18"/>
  <c r="N69" i="18"/>
  <c r="M69" i="18"/>
  <c r="F69" i="18"/>
  <c r="U68" i="18"/>
  <c r="T68" i="18"/>
  <c r="S68" i="18"/>
  <c r="R68" i="18"/>
  <c r="Q68" i="18"/>
  <c r="P68" i="18"/>
  <c r="O68" i="18"/>
  <c r="N68" i="18"/>
  <c r="M68" i="18"/>
  <c r="F68" i="18"/>
  <c r="U67" i="18"/>
  <c r="T67" i="18"/>
  <c r="S67" i="18"/>
  <c r="R67" i="18"/>
  <c r="Q67" i="18"/>
  <c r="P67" i="18"/>
  <c r="O67" i="18"/>
  <c r="N67" i="18"/>
  <c r="M67" i="18"/>
  <c r="F67" i="18"/>
  <c r="U66" i="18"/>
  <c r="T66" i="18"/>
  <c r="S66" i="18"/>
  <c r="R66" i="18"/>
  <c r="Q66" i="18"/>
  <c r="P66" i="18"/>
  <c r="O66" i="18"/>
  <c r="N66" i="18"/>
  <c r="M66" i="18"/>
  <c r="F66" i="18"/>
  <c r="U65" i="18"/>
  <c r="T65" i="18"/>
  <c r="S65" i="18"/>
  <c r="R65" i="18"/>
  <c r="Q65" i="18"/>
  <c r="P65" i="18"/>
  <c r="O65" i="18"/>
  <c r="N65" i="18"/>
  <c r="M65" i="18"/>
  <c r="F65" i="18"/>
  <c r="U64" i="18"/>
  <c r="T64" i="18"/>
  <c r="S64" i="18"/>
  <c r="R64" i="18"/>
  <c r="Q64" i="18"/>
  <c r="P64" i="18"/>
  <c r="O64" i="18"/>
  <c r="N64" i="18"/>
  <c r="M64" i="18"/>
  <c r="F64" i="18"/>
  <c r="U63" i="18"/>
  <c r="T63" i="18"/>
  <c r="S63" i="18"/>
  <c r="R63" i="18"/>
  <c r="Q63" i="18"/>
  <c r="P63" i="18"/>
  <c r="O63" i="18"/>
  <c r="N63" i="18"/>
  <c r="M63" i="18"/>
  <c r="F63" i="18"/>
  <c r="U62" i="18"/>
  <c r="T62" i="18"/>
  <c r="S62" i="18"/>
  <c r="R62" i="18"/>
  <c r="Q62" i="18"/>
  <c r="P62" i="18"/>
  <c r="O62" i="18"/>
  <c r="N62" i="18"/>
  <c r="M62" i="18"/>
  <c r="F62" i="18"/>
  <c r="U61" i="18"/>
  <c r="T61" i="18"/>
  <c r="S61" i="18"/>
  <c r="R61" i="18"/>
  <c r="Q61" i="18"/>
  <c r="P61" i="18"/>
  <c r="O61" i="18"/>
  <c r="N61" i="18"/>
  <c r="M61" i="18"/>
  <c r="F61" i="18"/>
  <c r="U60" i="18"/>
  <c r="T60" i="18"/>
  <c r="S60" i="18"/>
  <c r="R60" i="18"/>
  <c r="Q60" i="18"/>
  <c r="P60" i="18"/>
  <c r="O60" i="18"/>
  <c r="N60" i="18"/>
  <c r="M60" i="18"/>
  <c r="F60" i="18"/>
  <c r="U59" i="18"/>
  <c r="T59" i="18"/>
  <c r="S59" i="18"/>
  <c r="R59" i="18"/>
  <c r="Q59" i="18"/>
  <c r="P59" i="18"/>
  <c r="O59" i="18"/>
  <c r="N59" i="18"/>
  <c r="M59" i="18"/>
  <c r="F59" i="18"/>
  <c r="U58" i="18"/>
  <c r="T58" i="18"/>
  <c r="S58" i="18"/>
  <c r="R58" i="18"/>
  <c r="Q58" i="18"/>
  <c r="P58" i="18"/>
  <c r="O58" i="18"/>
  <c r="N58" i="18"/>
  <c r="M58" i="18"/>
  <c r="F58" i="18"/>
  <c r="U57" i="18"/>
  <c r="T57" i="18"/>
  <c r="S57" i="18"/>
  <c r="R57" i="18"/>
  <c r="Q57" i="18"/>
  <c r="P57" i="18"/>
  <c r="O57" i="18"/>
  <c r="N57" i="18"/>
  <c r="M57" i="18"/>
  <c r="F57" i="18"/>
  <c r="U56" i="18"/>
  <c r="T56" i="18"/>
  <c r="S56" i="18"/>
  <c r="R56" i="18"/>
  <c r="Q56" i="18"/>
  <c r="P56" i="18"/>
  <c r="O56" i="18"/>
  <c r="N56" i="18"/>
  <c r="M56" i="18"/>
  <c r="F56" i="18"/>
  <c r="U55" i="18"/>
  <c r="T55" i="18"/>
  <c r="S55" i="18"/>
  <c r="R55" i="18"/>
  <c r="Q55" i="18"/>
  <c r="P55" i="18"/>
  <c r="O55" i="18"/>
  <c r="N55" i="18"/>
  <c r="M55" i="18"/>
  <c r="F55" i="18"/>
  <c r="U54" i="18"/>
  <c r="T54" i="18"/>
  <c r="S54" i="18"/>
  <c r="R54" i="18"/>
  <c r="Q54" i="18"/>
  <c r="P54" i="18"/>
  <c r="O54" i="18"/>
  <c r="N54" i="18"/>
  <c r="M54" i="18"/>
  <c r="F54" i="18"/>
  <c r="U53" i="18"/>
  <c r="T53" i="18"/>
  <c r="S53" i="18"/>
  <c r="R53" i="18"/>
  <c r="Q53" i="18"/>
  <c r="P53" i="18"/>
  <c r="O53" i="18"/>
  <c r="N53" i="18"/>
  <c r="M53" i="18"/>
  <c r="F53" i="18"/>
  <c r="U52" i="18"/>
  <c r="T52" i="18"/>
  <c r="S52" i="18"/>
  <c r="R52" i="18"/>
  <c r="Q52" i="18"/>
  <c r="P52" i="18"/>
  <c r="O52" i="18"/>
  <c r="N52" i="18"/>
  <c r="M52" i="18"/>
  <c r="F52" i="18"/>
  <c r="U51" i="18"/>
  <c r="T51" i="18"/>
  <c r="S51" i="18"/>
  <c r="R51" i="18"/>
  <c r="Q51" i="18"/>
  <c r="P51" i="18"/>
  <c r="O51" i="18"/>
  <c r="N51" i="18"/>
  <c r="M51" i="18"/>
  <c r="F51" i="18"/>
  <c r="U50" i="18"/>
  <c r="T50" i="18"/>
  <c r="S50" i="18"/>
  <c r="R50" i="18"/>
  <c r="Q50" i="18"/>
  <c r="P50" i="18"/>
  <c r="O50" i="18"/>
  <c r="N50" i="18"/>
  <c r="M50" i="18"/>
  <c r="F50" i="18"/>
  <c r="U49" i="18"/>
  <c r="T49" i="18"/>
  <c r="S49" i="18"/>
  <c r="R49" i="18"/>
  <c r="Q49" i="18"/>
  <c r="P49" i="18"/>
  <c r="O49" i="18"/>
  <c r="N49" i="18"/>
  <c r="M49" i="18"/>
  <c r="F49" i="18"/>
  <c r="U48" i="18"/>
  <c r="T48" i="18"/>
  <c r="S48" i="18"/>
  <c r="R48" i="18"/>
  <c r="Q48" i="18"/>
  <c r="P48" i="18"/>
  <c r="O48" i="18"/>
  <c r="N48" i="18"/>
  <c r="M48" i="18"/>
  <c r="F48" i="18"/>
  <c r="U47" i="18"/>
  <c r="T47" i="18"/>
  <c r="S47" i="18"/>
  <c r="R47" i="18"/>
  <c r="Q47" i="18"/>
  <c r="P47" i="18"/>
  <c r="O47" i="18"/>
  <c r="N47" i="18"/>
  <c r="M47" i="18"/>
  <c r="F47" i="18"/>
  <c r="U46" i="18"/>
  <c r="T46" i="18"/>
  <c r="S46" i="18"/>
  <c r="R46" i="18"/>
  <c r="Q46" i="18"/>
  <c r="P46" i="18"/>
  <c r="O46" i="18"/>
  <c r="N46" i="18"/>
  <c r="M46" i="18"/>
  <c r="F46" i="18"/>
  <c r="U45" i="18"/>
  <c r="T45" i="18"/>
  <c r="S45" i="18"/>
  <c r="R45" i="18"/>
  <c r="Q45" i="18"/>
  <c r="P45" i="18"/>
  <c r="O45" i="18"/>
  <c r="N45" i="18"/>
  <c r="M45" i="18"/>
  <c r="F45" i="18"/>
  <c r="U44" i="18"/>
  <c r="T44" i="18"/>
  <c r="S44" i="18"/>
  <c r="R44" i="18"/>
  <c r="Q44" i="18"/>
  <c r="P44" i="18"/>
  <c r="O44" i="18"/>
  <c r="N44" i="18"/>
  <c r="M44" i="18"/>
  <c r="F44" i="18"/>
  <c r="U43" i="18"/>
  <c r="T43" i="18"/>
  <c r="S43" i="18"/>
  <c r="R43" i="18"/>
  <c r="Q43" i="18"/>
  <c r="P43" i="18"/>
  <c r="O43" i="18"/>
  <c r="N43" i="18"/>
  <c r="M43" i="18"/>
  <c r="F43" i="18"/>
  <c r="U42" i="18"/>
  <c r="T42" i="18"/>
  <c r="S42" i="18"/>
  <c r="R42" i="18"/>
  <c r="Q42" i="18"/>
  <c r="P42" i="18"/>
  <c r="O42" i="18"/>
  <c r="N42" i="18"/>
  <c r="M42" i="18"/>
  <c r="F42" i="18"/>
  <c r="U41" i="18"/>
  <c r="T41" i="18"/>
  <c r="S41" i="18"/>
  <c r="R41" i="18"/>
  <c r="Q41" i="18"/>
  <c r="P41" i="18"/>
  <c r="O41" i="18"/>
  <c r="N41" i="18"/>
  <c r="M41" i="18"/>
  <c r="F41" i="18"/>
  <c r="U40" i="18"/>
  <c r="T40" i="18"/>
  <c r="S40" i="18"/>
  <c r="R40" i="18"/>
  <c r="Q40" i="18"/>
  <c r="P40" i="18"/>
  <c r="O40" i="18"/>
  <c r="N40" i="18"/>
  <c r="M40" i="18"/>
  <c r="F40" i="18"/>
  <c r="F39" i="18"/>
  <c r="J36" i="18"/>
  <c r="G36" i="18"/>
  <c r="D36" i="18"/>
  <c r="J35" i="18"/>
  <c r="G35" i="18"/>
  <c r="D35" i="18"/>
  <c r="J34" i="18"/>
  <c r="G34" i="18"/>
  <c r="D34" i="18"/>
  <c r="J33" i="18"/>
  <c r="G33" i="18"/>
  <c r="D33" i="18"/>
  <c r="J32" i="18"/>
  <c r="G32" i="18"/>
  <c r="D32" i="18"/>
  <c r="J31" i="18"/>
  <c r="G31" i="18"/>
  <c r="D31" i="18"/>
  <c r="J30" i="18"/>
  <c r="G30" i="18"/>
  <c r="D30" i="18"/>
  <c r="I29" i="18"/>
  <c r="J29" i="18"/>
  <c r="F29" i="18"/>
  <c r="G29" i="18"/>
  <c r="C29" i="18"/>
  <c r="D29" i="18"/>
  <c r="I28" i="18"/>
  <c r="J28" i="18"/>
  <c r="F28" i="18"/>
  <c r="G28" i="18"/>
  <c r="C28" i="18"/>
  <c r="D28" i="18"/>
  <c r="I27" i="18"/>
  <c r="J27" i="18"/>
  <c r="F27" i="18"/>
  <c r="G27" i="18"/>
  <c r="C27" i="18"/>
  <c r="D27" i="18"/>
  <c r="I26" i="18"/>
  <c r="J26" i="18"/>
  <c r="F26" i="18"/>
  <c r="G26" i="18"/>
  <c r="C26" i="18"/>
  <c r="D26" i="18"/>
  <c r="I25" i="18"/>
  <c r="J25" i="18"/>
  <c r="F25" i="18"/>
  <c r="G25" i="18"/>
  <c r="C25" i="18"/>
  <c r="D25" i="18"/>
  <c r="I24" i="18"/>
  <c r="J24" i="18"/>
  <c r="F24" i="18"/>
  <c r="G24" i="18"/>
  <c r="C24" i="18"/>
  <c r="D24" i="18"/>
  <c r="I23" i="18"/>
  <c r="J23" i="18"/>
  <c r="F23" i="18"/>
  <c r="G23" i="18"/>
  <c r="C23" i="18"/>
  <c r="D23" i="18"/>
  <c r="I22" i="18"/>
  <c r="J22" i="18"/>
  <c r="F22" i="18"/>
  <c r="G22" i="18"/>
  <c r="C22" i="18"/>
  <c r="D22" i="18"/>
  <c r="I21" i="18"/>
  <c r="J21" i="18"/>
  <c r="F21" i="18"/>
  <c r="G21" i="18"/>
  <c r="C21" i="18"/>
  <c r="D21" i="18"/>
  <c r="I20" i="18"/>
  <c r="J20" i="18"/>
  <c r="F20" i="18"/>
  <c r="G20" i="18"/>
  <c r="C20" i="18"/>
  <c r="D20" i="18"/>
  <c r="G122" i="17"/>
  <c r="H122" i="17"/>
  <c r="G165" i="17"/>
  <c r="H165" i="17"/>
  <c r="H79" i="17"/>
  <c r="I79" i="17"/>
  <c r="G121" i="17"/>
  <c r="H121" i="17"/>
  <c r="G164" i="17"/>
  <c r="H164" i="17"/>
  <c r="H78" i="17"/>
  <c r="I78" i="17"/>
  <c r="G120" i="17"/>
  <c r="H120" i="17"/>
  <c r="G163" i="17"/>
  <c r="H163" i="17"/>
  <c r="H77" i="17"/>
  <c r="I77" i="17"/>
  <c r="G119" i="17"/>
  <c r="H119" i="17"/>
  <c r="G162" i="17"/>
  <c r="H162" i="17"/>
  <c r="H76" i="17"/>
  <c r="I76" i="17"/>
  <c r="G118" i="17"/>
  <c r="H118" i="17"/>
  <c r="G161" i="17"/>
  <c r="H161" i="17"/>
  <c r="H75" i="17"/>
  <c r="I75" i="17"/>
  <c r="G117" i="17"/>
  <c r="H117" i="17"/>
  <c r="G160" i="17"/>
  <c r="H160" i="17"/>
  <c r="H74" i="17"/>
  <c r="I74" i="17"/>
  <c r="G116" i="17"/>
  <c r="H116" i="17"/>
  <c r="G159" i="17"/>
  <c r="H159" i="17"/>
  <c r="H73" i="17"/>
  <c r="I73" i="17"/>
  <c r="G115" i="17"/>
  <c r="H115" i="17"/>
  <c r="G158" i="17"/>
  <c r="H158" i="17"/>
  <c r="H72" i="17"/>
  <c r="I72" i="17"/>
  <c r="G114" i="17"/>
  <c r="H114" i="17"/>
  <c r="G157" i="17"/>
  <c r="H157" i="17"/>
  <c r="H71" i="17"/>
  <c r="I71" i="17"/>
  <c r="G113" i="17"/>
  <c r="H113" i="17"/>
  <c r="G156" i="17"/>
  <c r="H156" i="17"/>
  <c r="H70" i="17"/>
  <c r="I70" i="17"/>
  <c r="G112" i="17"/>
  <c r="H112" i="17"/>
  <c r="G155" i="17"/>
  <c r="H155" i="17"/>
  <c r="H69" i="17"/>
  <c r="I69" i="17"/>
  <c r="G111" i="17"/>
  <c r="H111" i="17"/>
  <c r="G154" i="17"/>
  <c r="H154" i="17"/>
  <c r="H68" i="17"/>
  <c r="I68" i="17"/>
  <c r="G110" i="17"/>
  <c r="H110" i="17"/>
  <c r="G153" i="17"/>
  <c r="H153" i="17"/>
  <c r="H67" i="17"/>
  <c r="I67" i="17"/>
  <c r="G109" i="17"/>
  <c r="H109" i="17"/>
  <c r="G152" i="17"/>
  <c r="H152" i="17"/>
  <c r="H66" i="17"/>
  <c r="I66" i="17"/>
  <c r="G108" i="17"/>
  <c r="H108" i="17"/>
  <c r="G151" i="17"/>
  <c r="H151" i="17"/>
  <c r="H65" i="17"/>
  <c r="I65" i="17"/>
  <c r="G107" i="17"/>
  <c r="H107" i="17"/>
  <c r="G150" i="17"/>
  <c r="H150" i="17"/>
  <c r="H64" i="17"/>
  <c r="I64" i="17"/>
  <c r="G106" i="17"/>
  <c r="H106" i="17"/>
  <c r="G149" i="17"/>
  <c r="H149" i="17"/>
  <c r="H63" i="17"/>
  <c r="I63" i="17"/>
  <c r="G105" i="17"/>
  <c r="H105" i="17"/>
  <c r="G148" i="17"/>
  <c r="H148" i="17"/>
  <c r="H62" i="17"/>
  <c r="I62" i="17"/>
  <c r="G104" i="17"/>
  <c r="H104" i="17"/>
  <c r="G147" i="17"/>
  <c r="H147" i="17"/>
  <c r="H61" i="17"/>
  <c r="I61" i="17"/>
  <c r="G103" i="17"/>
  <c r="H103" i="17"/>
  <c r="G146" i="17"/>
  <c r="H146" i="17"/>
  <c r="H60" i="17"/>
  <c r="I60" i="17"/>
  <c r="G102" i="17"/>
  <c r="H102" i="17"/>
  <c r="G145" i="17"/>
  <c r="H145" i="17"/>
  <c r="H59" i="17"/>
  <c r="I59" i="17"/>
  <c r="G101" i="17"/>
  <c r="H101" i="17"/>
  <c r="G144" i="17"/>
  <c r="H144" i="17"/>
  <c r="H58" i="17"/>
  <c r="I58" i="17"/>
  <c r="G100" i="17"/>
  <c r="H100" i="17"/>
  <c r="G143" i="17"/>
  <c r="H143" i="17"/>
  <c r="H57" i="17"/>
  <c r="I57" i="17"/>
  <c r="G99" i="17"/>
  <c r="H99" i="17"/>
  <c r="G142" i="17"/>
  <c r="H142" i="17"/>
  <c r="H56" i="17"/>
  <c r="I56" i="17"/>
  <c r="G98" i="17"/>
  <c r="H98" i="17"/>
  <c r="G141" i="17"/>
  <c r="H141" i="17"/>
  <c r="H55" i="17"/>
  <c r="I55" i="17"/>
  <c r="G97" i="17"/>
  <c r="H97" i="17"/>
  <c r="G140" i="17"/>
  <c r="H140" i="17"/>
  <c r="H54" i="17"/>
  <c r="I54" i="17"/>
  <c r="G96" i="17"/>
  <c r="H96" i="17"/>
  <c r="G139" i="17"/>
  <c r="H139" i="17"/>
  <c r="H53" i="17"/>
  <c r="I53" i="17"/>
  <c r="G95" i="17"/>
  <c r="H95" i="17"/>
  <c r="G138" i="17"/>
  <c r="H138" i="17"/>
  <c r="H52" i="17"/>
  <c r="I52" i="17"/>
  <c r="G94" i="17"/>
  <c r="H94" i="17"/>
  <c r="G137" i="17"/>
  <c r="H137" i="17"/>
  <c r="H51" i="17"/>
  <c r="I51" i="17"/>
  <c r="G93" i="17"/>
  <c r="H93" i="17"/>
  <c r="G136" i="17"/>
  <c r="H136" i="17"/>
  <c r="H50" i="17"/>
  <c r="I50" i="17"/>
  <c r="G92" i="17"/>
  <c r="H92" i="17"/>
  <c r="G135" i="17"/>
  <c r="H135" i="17"/>
  <c r="H49" i="17"/>
  <c r="I49" i="17"/>
  <c r="G91" i="17"/>
  <c r="H91" i="17"/>
  <c r="G134" i="17"/>
  <c r="H134" i="17"/>
  <c r="H48" i="17"/>
  <c r="I48" i="17"/>
  <c r="G90" i="17"/>
  <c r="H90" i="17"/>
  <c r="G133" i="17"/>
  <c r="H133" i="17"/>
  <c r="H47" i="17"/>
  <c r="I47" i="17"/>
  <c r="G89" i="17"/>
  <c r="H89" i="17"/>
  <c r="G132" i="17"/>
  <c r="H132" i="17"/>
  <c r="H46" i="17"/>
  <c r="I46" i="17"/>
  <c r="G88" i="17"/>
  <c r="H88" i="17"/>
  <c r="G131" i="17"/>
  <c r="H131" i="17"/>
  <c r="H45" i="17"/>
  <c r="I45" i="17"/>
  <c r="G87" i="17"/>
  <c r="H87" i="17"/>
  <c r="G130" i="17"/>
  <c r="H130" i="17"/>
  <c r="H44" i="17"/>
  <c r="I44" i="17"/>
  <c r="G86" i="17"/>
  <c r="H86" i="17"/>
  <c r="G129" i="17"/>
  <c r="H129" i="17"/>
  <c r="H43" i="17"/>
  <c r="I43" i="17"/>
  <c r="G85" i="17"/>
  <c r="H85" i="17"/>
  <c r="G128" i="17"/>
  <c r="H128" i="17"/>
  <c r="H42" i="17"/>
  <c r="I42" i="17"/>
  <c r="G84" i="17"/>
  <c r="H84" i="17"/>
  <c r="G127" i="17"/>
  <c r="H127" i="17"/>
  <c r="H41" i="17"/>
  <c r="I41" i="17"/>
  <c r="G83" i="17"/>
  <c r="H83" i="17"/>
  <c r="G126" i="17"/>
  <c r="H126" i="17"/>
  <c r="H40" i="17"/>
  <c r="I40" i="17"/>
  <c r="G82" i="17"/>
  <c r="H82" i="17"/>
  <c r="G125" i="17"/>
  <c r="H125" i="17"/>
  <c r="H39" i="17"/>
  <c r="I39" i="17"/>
  <c r="U39" i="17"/>
  <c r="U80" i="17"/>
  <c r="C20" i="17"/>
  <c r="D20" i="17"/>
  <c r="I122" i="17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I109" i="17"/>
  <c r="I108" i="17"/>
  <c r="I107" i="17"/>
  <c r="I106" i="17"/>
  <c r="I105" i="17"/>
  <c r="I104" i="17"/>
  <c r="I103" i="17"/>
  <c r="I102" i="17"/>
  <c r="I101" i="17"/>
  <c r="I100" i="17"/>
  <c r="I99" i="17"/>
  <c r="I98" i="17"/>
  <c r="I97" i="17"/>
  <c r="I96" i="17"/>
  <c r="I95" i="17"/>
  <c r="I94" i="17"/>
  <c r="I93" i="17"/>
  <c r="I92" i="17"/>
  <c r="I91" i="17"/>
  <c r="I90" i="17"/>
  <c r="I89" i="17"/>
  <c r="I88" i="17"/>
  <c r="I87" i="17"/>
  <c r="I86" i="17"/>
  <c r="I85" i="17"/>
  <c r="I84" i="17"/>
  <c r="I83" i="17"/>
  <c r="I82" i="17"/>
  <c r="U82" i="17"/>
  <c r="U83" i="17"/>
  <c r="U84" i="17"/>
  <c r="U85" i="17"/>
  <c r="U86" i="17"/>
  <c r="U87" i="17"/>
  <c r="U88" i="17"/>
  <c r="U89" i="17"/>
  <c r="U90" i="17"/>
  <c r="U91" i="17"/>
  <c r="U92" i="17"/>
  <c r="U93" i="17"/>
  <c r="D85" i="17"/>
  <c r="D86" i="17"/>
  <c r="D87" i="17"/>
  <c r="D88" i="17"/>
  <c r="D89" i="17"/>
  <c r="D90" i="17"/>
  <c r="D91" i="17"/>
  <c r="D92" i="17"/>
  <c r="D93" i="17"/>
  <c r="D94" i="17"/>
  <c r="U94" i="17"/>
  <c r="U95" i="17"/>
  <c r="D95" i="17"/>
  <c r="D96" i="17"/>
  <c r="U96" i="17"/>
  <c r="U97" i="17"/>
  <c r="U98" i="17"/>
  <c r="U99" i="17"/>
  <c r="U100" i="17"/>
  <c r="U101" i="17"/>
  <c r="U102" i="17"/>
  <c r="U103" i="17"/>
  <c r="D97" i="17"/>
  <c r="D98" i="17"/>
  <c r="D99" i="17"/>
  <c r="D100" i="17"/>
  <c r="D101" i="17"/>
  <c r="D102" i="17"/>
  <c r="D103" i="17"/>
  <c r="D104" i="17"/>
  <c r="U104" i="17"/>
  <c r="U105" i="17"/>
  <c r="U106" i="17"/>
  <c r="U107" i="17"/>
  <c r="U108" i="17"/>
  <c r="U109" i="17"/>
  <c r="U110" i="17"/>
  <c r="U111" i="17"/>
  <c r="U112" i="17"/>
  <c r="U113" i="17"/>
  <c r="U114" i="17"/>
  <c r="U115" i="17"/>
  <c r="U116" i="17"/>
  <c r="U117" i="17"/>
  <c r="U118" i="17"/>
  <c r="U119" i="17"/>
  <c r="U120" i="17"/>
  <c r="U121" i="17"/>
  <c r="U122" i="17"/>
  <c r="U123" i="17"/>
  <c r="F20" i="17"/>
  <c r="G20" i="17"/>
  <c r="I165" i="17"/>
  <c r="I164" i="17"/>
  <c r="I163" i="17"/>
  <c r="I162" i="17"/>
  <c r="I161" i="17"/>
  <c r="I160" i="17"/>
  <c r="I159" i="17"/>
  <c r="I158" i="17"/>
  <c r="I157" i="17"/>
  <c r="I156" i="17"/>
  <c r="I155" i="17"/>
  <c r="I154" i="17"/>
  <c r="I153" i="17"/>
  <c r="I152" i="17"/>
  <c r="I151" i="17"/>
  <c r="I150" i="17"/>
  <c r="I149" i="17"/>
  <c r="I148" i="17"/>
  <c r="I147" i="17"/>
  <c r="I146" i="17"/>
  <c r="I145" i="17"/>
  <c r="I144" i="17"/>
  <c r="I143" i="17"/>
  <c r="I142" i="17"/>
  <c r="I141" i="17"/>
  <c r="I140" i="17"/>
  <c r="I139" i="17"/>
  <c r="I138" i="17"/>
  <c r="I137" i="17"/>
  <c r="I136" i="17"/>
  <c r="I135" i="17"/>
  <c r="I134" i="17"/>
  <c r="I133" i="17"/>
  <c r="I132" i="17"/>
  <c r="I131" i="17"/>
  <c r="I130" i="17"/>
  <c r="I129" i="17"/>
  <c r="I128" i="17"/>
  <c r="I127" i="17"/>
  <c r="I126" i="17"/>
  <c r="I125" i="17"/>
  <c r="U125" i="17"/>
  <c r="U166" i="17"/>
  <c r="I20" i="17"/>
  <c r="J20" i="17"/>
  <c r="T39" i="17"/>
  <c r="T80" i="17"/>
  <c r="C21" i="17"/>
  <c r="D21" i="17"/>
  <c r="T82" i="17"/>
  <c r="T83" i="17"/>
  <c r="T84" i="17"/>
  <c r="T85" i="17"/>
  <c r="T86" i="17"/>
  <c r="T87" i="17"/>
  <c r="T88" i="17"/>
  <c r="T89" i="17"/>
  <c r="T90" i="17"/>
  <c r="T91" i="17"/>
  <c r="T92" i="17"/>
  <c r="T93" i="17"/>
  <c r="T94" i="17"/>
  <c r="T95" i="17"/>
  <c r="T96" i="17"/>
  <c r="T97" i="17"/>
  <c r="T98" i="17"/>
  <c r="T99" i="17"/>
  <c r="T100" i="17"/>
  <c r="T101" i="17"/>
  <c r="T102" i="17"/>
  <c r="T103" i="17"/>
  <c r="T104" i="17"/>
  <c r="T105" i="17"/>
  <c r="T106" i="17"/>
  <c r="T107" i="17"/>
  <c r="T108" i="17"/>
  <c r="T109" i="17"/>
  <c r="T110" i="17"/>
  <c r="T111" i="17"/>
  <c r="T112" i="17"/>
  <c r="T113" i="17"/>
  <c r="T114" i="17"/>
  <c r="T115" i="17"/>
  <c r="T116" i="17"/>
  <c r="T117" i="17"/>
  <c r="T118" i="17"/>
  <c r="T119" i="17"/>
  <c r="T120" i="17"/>
  <c r="T121" i="17"/>
  <c r="T122" i="17"/>
  <c r="T123" i="17"/>
  <c r="F21" i="17"/>
  <c r="G21" i="17"/>
  <c r="T125" i="17"/>
  <c r="T166" i="17"/>
  <c r="I21" i="17"/>
  <c r="J21" i="17"/>
  <c r="S39" i="17"/>
  <c r="S80" i="17"/>
  <c r="C22" i="17"/>
  <c r="D22" i="17"/>
  <c r="S82" i="17"/>
  <c r="S83" i="17"/>
  <c r="S84" i="17"/>
  <c r="S85" i="17"/>
  <c r="S86" i="17"/>
  <c r="S87" i="17"/>
  <c r="S88" i="17"/>
  <c r="S89" i="17"/>
  <c r="S90" i="17"/>
  <c r="S91" i="17"/>
  <c r="S92" i="17"/>
  <c r="S93" i="17"/>
  <c r="S94" i="17"/>
  <c r="S95" i="17"/>
  <c r="S96" i="17"/>
  <c r="S97" i="17"/>
  <c r="S98" i="17"/>
  <c r="S99" i="17"/>
  <c r="S100" i="17"/>
  <c r="S101" i="17"/>
  <c r="S102" i="17"/>
  <c r="S103" i="17"/>
  <c r="S104" i="17"/>
  <c r="S105" i="17"/>
  <c r="S106" i="17"/>
  <c r="S107" i="17"/>
  <c r="S108" i="17"/>
  <c r="S109" i="17"/>
  <c r="S110" i="17"/>
  <c r="S111" i="17"/>
  <c r="S112" i="17"/>
  <c r="S113" i="17"/>
  <c r="S114" i="17"/>
  <c r="S115" i="17"/>
  <c r="S116" i="17"/>
  <c r="S117" i="17"/>
  <c r="S118" i="17"/>
  <c r="S119" i="17"/>
  <c r="S120" i="17"/>
  <c r="S121" i="17"/>
  <c r="S122" i="17"/>
  <c r="S123" i="17"/>
  <c r="F22" i="17"/>
  <c r="G22" i="17"/>
  <c r="S125" i="17"/>
  <c r="S166" i="17"/>
  <c r="I22" i="17"/>
  <c r="J22" i="17"/>
  <c r="R39" i="17"/>
  <c r="R80" i="17"/>
  <c r="C23" i="17"/>
  <c r="D23" i="17"/>
  <c r="R82" i="17"/>
  <c r="R83" i="17"/>
  <c r="R84" i="17"/>
  <c r="R85" i="17"/>
  <c r="R86" i="17"/>
  <c r="R87" i="17"/>
  <c r="R88" i="17"/>
  <c r="R89" i="17"/>
  <c r="R90" i="17"/>
  <c r="R91" i="17"/>
  <c r="R92" i="17"/>
  <c r="R93" i="17"/>
  <c r="R94" i="17"/>
  <c r="R95" i="17"/>
  <c r="R96" i="17"/>
  <c r="R97" i="17"/>
  <c r="R98" i="17"/>
  <c r="R99" i="17"/>
  <c r="R100" i="17"/>
  <c r="R101" i="17"/>
  <c r="R102" i="17"/>
  <c r="R103" i="17"/>
  <c r="R104" i="17"/>
  <c r="R105" i="17"/>
  <c r="R106" i="17"/>
  <c r="R107" i="17"/>
  <c r="R108" i="17"/>
  <c r="R109" i="17"/>
  <c r="R110" i="17"/>
  <c r="R111" i="17"/>
  <c r="R112" i="17"/>
  <c r="R113" i="17"/>
  <c r="R114" i="17"/>
  <c r="R115" i="17"/>
  <c r="R116" i="17"/>
  <c r="R117" i="17"/>
  <c r="R118" i="17"/>
  <c r="R119" i="17"/>
  <c r="R120" i="17"/>
  <c r="R121" i="17"/>
  <c r="R122" i="17"/>
  <c r="R123" i="17"/>
  <c r="F23" i="17"/>
  <c r="G23" i="17"/>
  <c r="R125" i="17"/>
  <c r="R166" i="17"/>
  <c r="I23" i="17"/>
  <c r="J23" i="17"/>
  <c r="Q39" i="17"/>
  <c r="Q80" i="17"/>
  <c r="C24" i="17"/>
  <c r="D24" i="17"/>
  <c r="Q82" i="17"/>
  <c r="Q83" i="17"/>
  <c r="Q84" i="17"/>
  <c r="Q85" i="17"/>
  <c r="Q86" i="17"/>
  <c r="Q87" i="17"/>
  <c r="Q88" i="17"/>
  <c r="Q89" i="17"/>
  <c r="Q90" i="17"/>
  <c r="Q91" i="17"/>
  <c r="Q92" i="17"/>
  <c r="Q93" i="17"/>
  <c r="Q94" i="17"/>
  <c r="Q95" i="17"/>
  <c r="Q96" i="17"/>
  <c r="Q97" i="17"/>
  <c r="Q98" i="17"/>
  <c r="Q99" i="17"/>
  <c r="Q100" i="17"/>
  <c r="Q101" i="17"/>
  <c r="Q102" i="17"/>
  <c r="Q103" i="17"/>
  <c r="Q104" i="17"/>
  <c r="Q105" i="17"/>
  <c r="Q106" i="17"/>
  <c r="Q107" i="17"/>
  <c r="Q108" i="17"/>
  <c r="Q109" i="17"/>
  <c r="Q110" i="17"/>
  <c r="Q111" i="17"/>
  <c r="Q112" i="17"/>
  <c r="Q113" i="17"/>
  <c r="Q114" i="17"/>
  <c r="Q115" i="17"/>
  <c r="Q116" i="17"/>
  <c r="Q117" i="17"/>
  <c r="Q118" i="17"/>
  <c r="Q119" i="17"/>
  <c r="Q120" i="17"/>
  <c r="Q121" i="17"/>
  <c r="Q122" i="17"/>
  <c r="Q123" i="17"/>
  <c r="F24" i="17"/>
  <c r="G24" i="17"/>
  <c r="Q125" i="17"/>
  <c r="Q166" i="17"/>
  <c r="I24" i="17"/>
  <c r="J24" i="17"/>
  <c r="P39" i="17"/>
  <c r="P80" i="17"/>
  <c r="C25" i="17"/>
  <c r="D25" i="17"/>
  <c r="P82" i="17"/>
  <c r="P83" i="17"/>
  <c r="P84" i="17"/>
  <c r="P85" i="17"/>
  <c r="P86" i="17"/>
  <c r="P87" i="17"/>
  <c r="P88" i="17"/>
  <c r="P89" i="17"/>
  <c r="P90" i="17"/>
  <c r="P91" i="17"/>
  <c r="P92" i="17"/>
  <c r="P93" i="17"/>
  <c r="P94" i="17"/>
  <c r="P95" i="17"/>
  <c r="P96" i="17"/>
  <c r="P97" i="17"/>
  <c r="P98" i="17"/>
  <c r="P99" i="17"/>
  <c r="P100" i="17"/>
  <c r="P101" i="17"/>
  <c r="P102" i="17"/>
  <c r="P103" i="17"/>
  <c r="P104" i="17"/>
  <c r="P105" i="17"/>
  <c r="P106" i="17"/>
  <c r="P107" i="17"/>
  <c r="P108" i="17"/>
  <c r="P109" i="17"/>
  <c r="P110" i="17"/>
  <c r="P111" i="17"/>
  <c r="P112" i="17"/>
  <c r="P113" i="17"/>
  <c r="P114" i="17"/>
  <c r="P115" i="17"/>
  <c r="P116" i="17"/>
  <c r="P117" i="17"/>
  <c r="P118" i="17"/>
  <c r="P119" i="17"/>
  <c r="P120" i="17"/>
  <c r="P121" i="17"/>
  <c r="P122" i="17"/>
  <c r="P123" i="17"/>
  <c r="F25" i="17"/>
  <c r="G25" i="17"/>
  <c r="P125" i="17"/>
  <c r="P166" i="17"/>
  <c r="I25" i="17"/>
  <c r="J25" i="17"/>
  <c r="O39" i="17"/>
  <c r="O80" i="17"/>
  <c r="C26" i="17"/>
  <c r="D26" i="17"/>
  <c r="O82" i="17"/>
  <c r="O83" i="17"/>
  <c r="O84" i="17"/>
  <c r="O85" i="17"/>
  <c r="O86" i="17"/>
  <c r="O87" i="17"/>
  <c r="O88" i="17"/>
  <c r="O89" i="17"/>
  <c r="O90" i="17"/>
  <c r="O91" i="17"/>
  <c r="O92" i="17"/>
  <c r="O93" i="17"/>
  <c r="O94" i="17"/>
  <c r="O95" i="17"/>
  <c r="O96" i="17"/>
  <c r="O97" i="17"/>
  <c r="O98" i="17"/>
  <c r="O99" i="17"/>
  <c r="O100" i="17"/>
  <c r="O101" i="17"/>
  <c r="O102" i="17"/>
  <c r="O103" i="17"/>
  <c r="O104" i="17"/>
  <c r="O105" i="17"/>
  <c r="O106" i="17"/>
  <c r="O107" i="17"/>
  <c r="O108" i="17"/>
  <c r="O109" i="17"/>
  <c r="O110" i="17"/>
  <c r="O111" i="17"/>
  <c r="O112" i="17"/>
  <c r="O113" i="17"/>
  <c r="O114" i="17"/>
  <c r="O115" i="17"/>
  <c r="O116" i="17"/>
  <c r="O117" i="17"/>
  <c r="O118" i="17"/>
  <c r="O119" i="17"/>
  <c r="O120" i="17"/>
  <c r="O121" i="17"/>
  <c r="O122" i="17"/>
  <c r="O123" i="17"/>
  <c r="F26" i="17"/>
  <c r="G26" i="17"/>
  <c r="O125" i="17"/>
  <c r="O166" i="17"/>
  <c r="I26" i="17"/>
  <c r="J26" i="17"/>
  <c r="N39" i="17"/>
  <c r="N80" i="17"/>
  <c r="C27" i="17"/>
  <c r="D27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F27" i="17"/>
  <c r="G27" i="17"/>
  <c r="N125" i="17"/>
  <c r="N166" i="17"/>
  <c r="I27" i="17"/>
  <c r="J27" i="17"/>
  <c r="M39" i="17"/>
  <c r="M80" i="17"/>
  <c r="C28" i="17"/>
  <c r="D28" i="17"/>
  <c r="M82" i="17"/>
  <c r="M83" i="17"/>
  <c r="M84" i="17"/>
  <c r="M85" i="17"/>
  <c r="M86" i="17"/>
  <c r="M87" i="17"/>
  <c r="M88" i="17"/>
  <c r="M89" i="17"/>
  <c r="M90" i="17"/>
  <c r="M91" i="17"/>
  <c r="M92" i="17"/>
  <c r="M93" i="17"/>
  <c r="M94" i="17"/>
  <c r="M95" i="17"/>
  <c r="M96" i="17"/>
  <c r="M97" i="17"/>
  <c r="M98" i="17"/>
  <c r="M99" i="17"/>
  <c r="M100" i="17"/>
  <c r="M101" i="17"/>
  <c r="M102" i="17"/>
  <c r="M103" i="17"/>
  <c r="M104" i="17"/>
  <c r="M105" i="17"/>
  <c r="M106" i="17"/>
  <c r="M107" i="17"/>
  <c r="M108" i="17"/>
  <c r="M109" i="17"/>
  <c r="M110" i="17"/>
  <c r="M111" i="17"/>
  <c r="M112" i="17"/>
  <c r="M113" i="17"/>
  <c r="M114" i="17"/>
  <c r="M115" i="17"/>
  <c r="M116" i="17"/>
  <c r="M117" i="17"/>
  <c r="M118" i="17"/>
  <c r="M119" i="17"/>
  <c r="M120" i="17"/>
  <c r="M121" i="17"/>
  <c r="M122" i="17"/>
  <c r="M123" i="17"/>
  <c r="F28" i="17"/>
  <c r="G28" i="17"/>
  <c r="M125" i="17"/>
  <c r="M166" i="17"/>
  <c r="I28" i="17"/>
  <c r="J28" i="17"/>
  <c r="D169" i="17"/>
  <c r="G39" i="17"/>
  <c r="F169" i="17"/>
  <c r="F200" i="17"/>
  <c r="C29" i="17"/>
  <c r="D29" i="17"/>
  <c r="D204" i="17"/>
  <c r="F204" i="17"/>
  <c r="C205" i="17"/>
  <c r="D205" i="17"/>
  <c r="F205" i="17"/>
  <c r="C206" i="17"/>
  <c r="D206" i="17"/>
  <c r="F206" i="17"/>
  <c r="C207" i="17"/>
  <c r="D207" i="17"/>
  <c r="F207" i="17"/>
  <c r="C208" i="17"/>
  <c r="D208" i="17"/>
  <c r="F208" i="17"/>
  <c r="C209" i="17"/>
  <c r="D209" i="17"/>
  <c r="F209" i="17"/>
  <c r="C210" i="17"/>
  <c r="D210" i="17"/>
  <c r="F210" i="17"/>
  <c r="C211" i="17"/>
  <c r="D211" i="17"/>
  <c r="F211" i="17"/>
  <c r="C212" i="17"/>
  <c r="D212" i="17"/>
  <c r="F212" i="17"/>
  <c r="C213" i="17"/>
  <c r="D213" i="17"/>
  <c r="F213" i="17"/>
  <c r="C214" i="17"/>
  <c r="D214" i="17"/>
  <c r="F214" i="17"/>
  <c r="C215" i="17"/>
  <c r="D215" i="17"/>
  <c r="F215" i="17"/>
  <c r="C216" i="17"/>
  <c r="D216" i="17"/>
  <c r="F216" i="17"/>
  <c r="C217" i="17"/>
  <c r="D217" i="17"/>
  <c r="F217" i="17"/>
  <c r="C218" i="17"/>
  <c r="D218" i="17"/>
  <c r="F218" i="17"/>
  <c r="C219" i="17"/>
  <c r="D219" i="17"/>
  <c r="F219" i="17"/>
  <c r="C220" i="17"/>
  <c r="D220" i="17"/>
  <c r="F220" i="17"/>
  <c r="C221" i="17"/>
  <c r="D221" i="17"/>
  <c r="F221" i="17"/>
  <c r="C222" i="17"/>
  <c r="D222" i="17"/>
  <c r="F222" i="17"/>
  <c r="C223" i="17"/>
  <c r="D223" i="17"/>
  <c r="F223" i="17"/>
  <c r="C224" i="17"/>
  <c r="D224" i="17"/>
  <c r="F224" i="17"/>
  <c r="C225" i="17"/>
  <c r="D225" i="17"/>
  <c r="F225" i="17"/>
  <c r="C226" i="17"/>
  <c r="D226" i="17"/>
  <c r="F226" i="17"/>
  <c r="C227" i="17"/>
  <c r="D227" i="17"/>
  <c r="F227" i="17"/>
  <c r="C228" i="17"/>
  <c r="D228" i="17"/>
  <c r="F228" i="17"/>
  <c r="C229" i="17"/>
  <c r="D229" i="17"/>
  <c r="F229" i="17"/>
  <c r="C230" i="17"/>
  <c r="D230" i="17"/>
  <c r="F230" i="17"/>
  <c r="C231" i="17"/>
  <c r="D231" i="17"/>
  <c r="F231" i="17"/>
  <c r="C232" i="17"/>
  <c r="D232" i="17"/>
  <c r="F232" i="17"/>
  <c r="C233" i="17"/>
  <c r="D233" i="17"/>
  <c r="F233" i="17"/>
  <c r="C234" i="17"/>
  <c r="D234" i="17"/>
  <c r="F234" i="17"/>
  <c r="F235" i="17"/>
  <c r="F29" i="17"/>
  <c r="G29" i="17"/>
  <c r="D239" i="17"/>
  <c r="F239" i="17"/>
  <c r="F270" i="17"/>
  <c r="I29" i="17"/>
  <c r="J29" i="17"/>
  <c r="G169" i="17"/>
  <c r="G200" i="17"/>
  <c r="D30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30" i="17"/>
  <c r="G239" i="17"/>
  <c r="G270" i="17"/>
  <c r="J30" i="17"/>
  <c r="H169" i="17"/>
  <c r="H200" i="17"/>
  <c r="D31" i="17"/>
  <c r="H204" i="17"/>
  <c r="H205" i="17"/>
  <c r="H206" i="17"/>
  <c r="H207" i="17"/>
  <c r="H208" i="17"/>
  <c r="H209" i="17"/>
  <c r="H210" i="17"/>
  <c r="H211" i="17"/>
  <c r="H212" i="17"/>
  <c r="H213" i="17"/>
  <c r="H214" i="17"/>
  <c r="H215" i="17"/>
  <c r="H216" i="17"/>
  <c r="H217" i="17"/>
  <c r="H218" i="17"/>
  <c r="H219" i="17"/>
  <c r="H220" i="17"/>
  <c r="H221" i="17"/>
  <c r="H222" i="17"/>
  <c r="H223" i="17"/>
  <c r="H224" i="17"/>
  <c r="H225" i="17"/>
  <c r="H226" i="17"/>
  <c r="H227" i="17"/>
  <c r="H228" i="17"/>
  <c r="H229" i="17"/>
  <c r="H230" i="17"/>
  <c r="H231" i="17"/>
  <c r="H232" i="17"/>
  <c r="H233" i="17"/>
  <c r="H234" i="17"/>
  <c r="H235" i="17"/>
  <c r="G31" i="17"/>
  <c r="H239" i="17"/>
  <c r="H270" i="17"/>
  <c r="J31" i="17"/>
  <c r="I169" i="17"/>
  <c r="I200" i="17"/>
  <c r="D32" i="17"/>
  <c r="I204" i="17"/>
  <c r="I205" i="17"/>
  <c r="I206" i="17"/>
  <c r="I207" i="17"/>
  <c r="I208" i="17"/>
  <c r="I209" i="17"/>
  <c r="I210" i="17"/>
  <c r="I211" i="17"/>
  <c r="I212" i="17"/>
  <c r="I213" i="17"/>
  <c r="I214" i="17"/>
  <c r="I215" i="17"/>
  <c r="I216" i="17"/>
  <c r="I217" i="17"/>
  <c r="I218" i="17"/>
  <c r="I219" i="17"/>
  <c r="I220" i="17"/>
  <c r="I221" i="17"/>
  <c r="I222" i="17"/>
  <c r="I223" i="17"/>
  <c r="I224" i="17"/>
  <c r="I225" i="17"/>
  <c r="I226" i="17"/>
  <c r="I227" i="17"/>
  <c r="I228" i="17"/>
  <c r="I229" i="17"/>
  <c r="I230" i="17"/>
  <c r="I231" i="17"/>
  <c r="I232" i="17"/>
  <c r="I233" i="17"/>
  <c r="I234" i="17"/>
  <c r="I235" i="17"/>
  <c r="G32" i="17"/>
  <c r="I239" i="17"/>
  <c r="I270" i="17"/>
  <c r="J32" i="17"/>
  <c r="D33" i="17"/>
  <c r="G33" i="17"/>
  <c r="J33" i="17"/>
  <c r="D34" i="17"/>
  <c r="G34" i="17"/>
  <c r="J34" i="17"/>
  <c r="D35" i="17"/>
  <c r="G35" i="17"/>
  <c r="J35" i="17"/>
  <c r="D36" i="17"/>
  <c r="G36" i="17"/>
  <c r="J36" i="17"/>
  <c r="F39" i="17"/>
  <c r="F40" i="17"/>
  <c r="G40" i="17"/>
  <c r="M40" i="17"/>
  <c r="N40" i="17"/>
  <c r="O40" i="17"/>
  <c r="P40" i="17"/>
  <c r="Q40" i="17"/>
  <c r="R40" i="17"/>
  <c r="S40" i="17"/>
  <c r="T40" i="17"/>
  <c r="U40" i="17"/>
  <c r="F41" i="17"/>
  <c r="G41" i="17"/>
  <c r="M41" i="17"/>
  <c r="N41" i="17"/>
  <c r="O41" i="17"/>
  <c r="P41" i="17"/>
  <c r="Q41" i="17"/>
  <c r="R41" i="17"/>
  <c r="S41" i="17"/>
  <c r="T41" i="17"/>
  <c r="U41" i="17"/>
  <c r="D42" i="17"/>
  <c r="F42" i="17"/>
  <c r="G42" i="17"/>
  <c r="M42" i="17"/>
  <c r="N42" i="17"/>
  <c r="O42" i="17"/>
  <c r="P42" i="17"/>
  <c r="Q42" i="17"/>
  <c r="R42" i="17"/>
  <c r="S42" i="17"/>
  <c r="T42" i="17"/>
  <c r="U42" i="17"/>
  <c r="D43" i="17"/>
  <c r="F43" i="17"/>
  <c r="G43" i="17"/>
  <c r="M43" i="17"/>
  <c r="N43" i="17"/>
  <c r="O43" i="17"/>
  <c r="P43" i="17"/>
  <c r="Q43" i="17"/>
  <c r="R43" i="17"/>
  <c r="S43" i="17"/>
  <c r="T43" i="17"/>
  <c r="U43" i="17"/>
  <c r="D44" i="17"/>
  <c r="F44" i="17"/>
  <c r="G44" i="17"/>
  <c r="M44" i="17"/>
  <c r="N44" i="17"/>
  <c r="O44" i="17"/>
  <c r="P44" i="17"/>
  <c r="Q44" i="17"/>
  <c r="R44" i="17"/>
  <c r="S44" i="17"/>
  <c r="T44" i="17"/>
  <c r="U44" i="17"/>
  <c r="D45" i="17"/>
  <c r="F45" i="17"/>
  <c r="G45" i="17"/>
  <c r="M45" i="17"/>
  <c r="N45" i="17"/>
  <c r="O45" i="17"/>
  <c r="P45" i="17"/>
  <c r="Q45" i="17"/>
  <c r="R45" i="17"/>
  <c r="S45" i="17"/>
  <c r="T45" i="17"/>
  <c r="U45" i="17"/>
  <c r="D46" i="17"/>
  <c r="F46" i="17"/>
  <c r="G46" i="17"/>
  <c r="M46" i="17"/>
  <c r="N46" i="17"/>
  <c r="O46" i="17"/>
  <c r="P46" i="17"/>
  <c r="Q46" i="17"/>
  <c r="R46" i="17"/>
  <c r="S46" i="17"/>
  <c r="T46" i="17"/>
  <c r="U46" i="17"/>
  <c r="D47" i="17"/>
  <c r="F47" i="17"/>
  <c r="G47" i="17"/>
  <c r="M47" i="17"/>
  <c r="N47" i="17"/>
  <c r="O47" i="17"/>
  <c r="P47" i="17"/>
  <c r="Q47" i="17"/>
  <c r="R47" i="17"/>
  <c r="S47" i="17"/>
  <c r="T47" i="17"/>
  <c r="U47" i="17"/>
  <c r="D48" i="17"/>
  <c r="F48" i="17"/>
  <c r="G48" i="17"/>
  <c r="M48" i="17"/>
  <c r="N48" i="17"/>
  <c r="O48" i="17"/>
  <c r="P48" i="17"/>
  <c r="Q48" i="17"/>
  <c r="R48" i="17"/>
  <c r="S48" i="17"/>
  <c r="T48" i="17"/>
  <c r="U48" i="17"/>
  <c r="D49" i="17"/>
  <c r="F49" i="17"/>
  <c r="G49" i="17"/>
  <c r="M49" i="17"/>
  <c r="N49" i="17"/>
  <c r="O49" i="17"/>
  <c r="P49" i="17"/>
  <c r="Q49" i="17"/>
  <c r="R49" i="17"/>
  <c r="S49" i="17"/>
  <c r="T49" i="17"/>
  <c r="U49" i="17"/>
  <c r="D50" i="17"/>
  <c r="F50" i="17"/>
  <c r="G50" i="17"/>
  <c r="M50" i="17"/>
  <c r="N50" i="17"/>
  <c r="O50" i="17"/>
  <c r="P50" i="17"/>
  <c r="Q50" i="17"/>
  <c r="R50" i="17"/>
  <c r="S50" i="17"/>
  <c r="T50" i="17"/>
  <c r="U50" i="17"/>
  <c r="D51" i="17"/>
  <c r="F51" i="17"/>
  <c r="G51" i="17"/>
  <c r="M51" i="17"/>
  <c r="N51" i="17"/>
  <c r="O51" i="17"/>
  <c r="P51" i="17"/>
  <c r="Q51" i="17"/>
  <c r="R51" i="17"/>
  <c r="S51" i="17"/>
  <c r="T51" i="17"/>
  <c r="U51" i="17"/>
  <c r="D52" i="17"/>
  <c r="F52" i="17"/>
  <c r="G52" i="17"/>
  <c r="M52" i="17"/>
  <c r="N52" i="17"/>
  <c r="O52" i="17"/>
  <c r="P52" i="17"/>
  <c r="Q52" i="17"/>
  <c r="R52" i="17"/>
  <c r="S52" i="17"/>
  <c r="T52" i="17"/>
  <c r="U52" i="17"/>
  <c r="D53" i="17"/>
  <c r="F53" i="17"/>
  <c r="G53" i="17"/>
  <c r="M53" i="17"/>
  <c r="N53" i="17"/>
  <c r="O53" i="17"/>
  <c r="P53" i="17"/>
  <c r="Q53" i="17"/>
  <c r="R53" i="17"/>
  <c r="S53" i="17"/>
  <c r="T53" i="17"/>
  <c r="U53" i="17"/>
  <c r="D54" i="17"/>
  <c r="F54" i="17"/>
  <c r="G54" i="17"/>
  <c r="M54" i="17"/>
  <c r="N54" i="17"/>
  <c r="O54" i="17"/>
  <c r="P54" i="17"/>
  <c r="Q54" i="17"/>
  <c r="R54" i="17"/>
  <c r="S54" i="17"/>
  <c r="T54" i="17"/>
  <c r="U54" i="17"/>
  <c r="D55" i="17"/>
  <c r="F55" i="17"/>
  <c r="G55" i="17"/>
  <c r="M55" i="17"/>
  <c r="N55" i="17"/>
  <c r="O55" i="17"/>
  <c r="P55" i="17"/>
  <c r="Q55" i="17"/>
  <c r="R55" i="17"/>
  <c r="S55" i="17"/>
  <c r="T55" i="17"/>
  <c r="U55" i="17"/>
  <c r="D56" i="17"/>
  <c r="F56" i="17"/>
  <c r="G56" i="17"/>
  <c r="M56" i="17"/>
  <c r="N56" i="17"/>
  <c r="O56" i="17"/>
  <c r="P56" i="17"/>
  <c r="Q56" i="17"/>
  <c r="R56" i="17"/>
  <c r="S56" i="17"/>
  <c r="T56" i="17"/>
  <c r="U56" i="17"/>
  <c r="D57" i="17"/>
  <c r="F57" i="17"/>
  <c r="G57" i="17"/>
  <c r="M57" i="17"/>
  <c r="N57" i="17"/>
  <c r="O57" i="17"/>
  <c r="P57" i="17"/>
  <c r="Q57" i="17"/>
  <c r="R57" i="17"/>
  <c r="S57" i="17"/>
  <c r="T57" i="17"/>
  <c r="U57" i="17"/>
  <c r="D58" i="17"/>
  <c r="F58" i="17"/>
  <c r="G58" i="17"/>
  <c r="M58" i="17"/>
  <c r="N58" i="17"/>
  <c r="O58" i="17"/>
  <c r="P58" i="17"/>
  <c r="Q58" i="17"/>
  <c r="R58" i="17"/>
  <c r="S58" i="17"/>
  <c r="T58" i="17"/>
  <c r="U58" i="17"/>
  <c r="D59" i="17"/>
  <c r="F59" i="17"/>
  <c r="G59" i="17"/>
  <c r="M59" i="17"/>
  <c r="N59" i="17"/>
  <c r="O59" i="17"/>
  <c r="P59" i="17"/>
  <c r="Q59" i="17"/>
  <c r="R59" i="17"/>
  <c r="S59" i="17"/>
  <c r="T59" i="17"/>
  <c r="U59" i="17"/>
  <c r="D60" i="17"/>
  <c r="F60" i="17"/>
  <c r="G60" i="17"/>
  <c r="M60" i="17"/>
  <c r="N60" i="17"/>
  <c r="O60" i="17"/>
  <c r="P60" i="17"/>
  <c r="Q60" i="17"/>
  <c r="R60" i="17"/>
  <c r="S60" i="17"/>
  <c r="T60" i="17"/>
  <c r="U60" i="17"/>
  <c r="D61" i="17"/>
  <c r="F61" i="17"/>
  <c r="G61" i="17"/>
  <c r="M61" i="17"/>
  <c r="N61" i="17"/>
  <c r="O61" i="17"/>
  <c r="P61" i="17"/>
  <c r="Q61" i="17"/>
  <c r="R61" i="17"/>
  <c r="S61" i="17"/>
  <c r="T61" i="17"/>
  <c r="U61" i="17"/>
  <c r="D62" i="17"/>
  <c r="F62" i="17"/>
  <c r="G62" i="17"/>
  <c r="M62" i="17"/>
  <c r="N62" i="17"/>
  <c r="O62" i="17"/>
  <c r="P62" i="17"/>
  <c r="Q62" i="17"/>
  <c r="R62" i="17"/>
  <c r="S62" i="17"/>
  <c r="T62" i="17"/>
  <c r="U62" i="17"/>
  <c r="D63" i="17"/>
  <c r="F63" i="17"/>
  <c r="G63" i="17"/>
  <c r="M63" i="17"/>
  <c r="N63" i="17"/>
  <c r="O63" i="17"/>
  <c r="P63" i="17"/>
  <c r="Q63" i="17"/>
  <c r="R63" i="17"/>
  <c r="S63" i="17"/>
  <c r="T63" i="17"/>
  <c r="U63" i="17"/>
  <c r="D64" i="17"/>
  <c r="F64" i="17"/>
  <c r="G64" i="17"/>
  <c r="M64" i="17"/>
  <c r="N64" i="17"/>
  <c r="O64" i="17"/>
  <c r="P64" i="17"/>
  <c r="Q64" i="17"/>
  <c r="R64" i="17"/>
  <c r="S64" i="17"/>
  <c r="T64" i="17"/>
  <c r="U64" i="17"/>
  <c r="D65" i="17"/>
  <c r="F65" i="17"/>
  <c r="G65" i="17"/>
  <c r="M65" i="17"/>
  <c r="N65" i="17"/>
  <c r="O65" i="17"/>
  <c r="P65" i="17"/>
  <c r="Q65" i="17"/>
  <c r="R65" i="17"/>
  <c r="S65" i="17"/>
  <c r="T65" i="17"/>
  <c r="U65" i="17"/>
  <c r="D66" i="17"/>
  <c r="F66" i="17"/>
  <c r="G66" i="17"/>
  <c r="M66" i="17"/>
  <c r="N66" i="17"/>
  <c r="O66" i="17"/>
  <c r="P66" i="17"/>
  <c r="Q66" i="17"/>
  <c r="R66" i="17"/>
  <c r="S66" i="17"/>
  <c r="T66" i="17"/>
  <c r="U66" i="17"/>
  <c r="D67" i="17"/>
  <c r="F67" i="17"/>
  <c r="G67" i="17"/>
  <c r="M67" i="17"/>
  <c r="N67" i="17"/>
  <c r="O67" i="17"/>
  <c r="P67" i="17"/>
  <c r="Q67" i="17"/>
  <c r="R67" i="17"/>
  <c r="S67" i="17"/>
  <c r="T67" i="17"/>
  <c r="U67" i="17"/>
  <c r="D68" i="17"/>
  <c r="F68" i="17"/>
  <c r="G68" i="17"/>
  <c r="M68" i="17"/>
  <c r="N68" i="17"/>
  <c r="O68" i="17"/>
  <c r="P68" i="17"/>
  <c r="Q68" i="17"/>
  <c r="R68" i="17"/>
  <c r="S68" i="17"/>
  <c r="T68" i="17"/>
  <c r="U68" i="17"/>
  <c r="D69" i="17"/>
  <c r="F69" i="17"/>
  <c r="G69" i="17"/>
  <c r="M69" i="17"/>
  <c r="N69" i="17"/>
  <c r="O69" i="17"/>
  <c r="P69" i="17"/>
  <c r="Q69" i="17"/>
  <c r="R69" i="17"/>
  <c r="S69" i="17"/>
  <c r="T69" i="17"/>
  <c r="U69" i="17"/>
  <c r="D70" i="17"/>
  <c r="F70" i="17"/>
  <c r="G70" i="17"/>
  <c r="M70" i="17"/>
  <c r="N70" i="17"/>
  <c r="O70" i="17"/>
  <c r="P70" i="17"/>
  <c r="Q70" i="17"/>
  <c r="R70" i="17"/>
  <c r="S70" i="17"/>
  <c r="T70" i="17"/>
  <c r="U70" i="17"/>
  <c r="D71" i="17"/>
  <c r="F71" i="17"/>
  <c r="G71" i="17"/>
  <c r="M71" i="17"/>
  <c r="N71" i="17"/>
  <c r="O71" i="17"/>
  <c r="P71" i="17"/>
  <c r="Q71" i="17"/>
  <c r="R71" i="17"/>
  <c r="S71" i="17"/>
  <c r="T71" i="17"/>
  <c r="U71" i="17"/>
  <c r="D72" i="17"/>
  <c r="F72" i="17"/>
  <c r="G72" i="17"/>
  <c r="M72" i="17"/>
  <c r="N72" i="17"/>
  <c r="O72" i="17"/>
  <c r="P72" i="17"/>
  <c r="Q72" i="17"/>
  <c r="R72" i="17"/>
  <c r="S72" i="17"/>
  <c r="T72" i="17"/>
  <c r="U72" i="17"/>
  <c r="D73" i="17"/>
  <c r="F73" i="17"/>
  <c r="G73" i="17"/>
  <c r="M73" i="17"/>
  <c r="N73" i="17"/>
  <c r="O73" i="17"/>
  <c r="P73" i="17"/>
  <c r="Q73" i="17"/>
  <c r="R73" i="17"/>
  <c r="S73" i="17"/>
  <c r="T73" i="17"/>
  <c r="U73" i="17"/>
  <c r="D74" i="17"/>
  <c r="F74" i="17"/>
  <c r="G74" i="17"/>
  <c r="M74" i="17"/>
  <c r="N74" i="17"/>
  <c r="O74" i="17"/>
  <c r="P74" i="17"/>
  <c r="Q74" i="17"/>
  <c r="R74" i="17"/>
  <c r="S74" i="17"/>
  <c r="T74" i="17"/>
  <c r="U74" i="17"/>
  <c r="D75" i="17"/>
  <c r="F75" i="17"/>
  <c r="G75" i="17"/>
  <c r="M75" i="17"/>
  <c r="N75" i="17"/>
  <c r="O75" i="17"/>
  <c r="P75" i="17"/>
  <c r="Q75" i="17"/>
  <c r="R75" i="17"/>
  <c r="S75" i="17"/>
  <c r="T75" i="17"/>
  <c r="U75" i="17"/>
  <c r="D76" i="17"/>
  <c r="F76" i="17"/>
  <c r="G76" i="17"/>
  <c r="M76" i="17"/>
  <c r="N76" i="17"/>
  <c r="O76" i="17"/>
  <c r="P76" i="17"/>
  <c r="Q76" i="17"/>
  <c r="R76" i="17"/>
  <c r="S76" i="17"/>
  <c r="T76" i="17"/>
  <c r="U76" i="17"/>
  <c r="D77" i="17"/>
  <c r="F77" i="17"/>
  <c r="G77" i="17"/>
  <c r="M77" i="17"/>
  <c r="N77" i="17"/>
  <c r="O77" i="17"/>
  <c r="P77" i="17"/>
  <c r="Q77" i="17"/>
  <c r="R77" i="17"/>
  <c r="S77" i="17"/>
  <c r="T77" i="17"/>
  <c r="U77" i="17"/>
  <c r="D78" i="17"/>
  <c r="F78" i="17"/>
  <c r="G78" i="17"/>
  <c r="M78" i="17"/>
  <c r="N78" i="17"/>
  <c r="O78" i="17"/>
  <c r="P78" i="17"/>
  <c r="Q78" i="17"/>
  <c r="R78" i="17"/>
  <c r="S78" i="17"/>
  <c r="T78" i="17"/>
  <c r="U78" i="17"/>
  <c r="D79" i="17"/>
  <c r="F79" i="17"/>
  <c r="G79" i="17"/>
  <c r="M79" i="17"/>
  <c r="N79" i="17"/>
  <c r="O79" i="17"/>
  <c r="P79" i="17"/>
  <c r="Q79" i="17"/>
  <c r="R79" i="17"/>
  <c r="S79" i="17"/>
  <c r="T79" i="17"/>
  <c r="U79" i="17"/>
  <c r="F82" i="17"/>
  <c r="F83" i="17"/>
  <c r="F84" i="17"/>
  <c r="F85" i="17"/>
  <c r="F86" i="17"/>
  <c r="F87" i="17"/>
  <c r="F88" i="17"/>
  <c r="F89" i="17"/>
  <c r="F90" i="17"/>
  <c r="F91" i="17"/>
  <c r="F92" i="17"/>
  <c r="F93" i="17"/>
  <c r="F94" i="17"/>
  <c r="F95" i="17"/>
  <c r="F96" i="17"/>
  <c r="F97" i="17"/>
  <c r="F98" i="17"/>
  <c r="F99" i="17"/>
  <c r="F100" i="17"/>
  <c r="F101" i="17"/>
  <c r="F102" i="17"/>
  <c r="F103" i="17"/>
  <c r="F104" i="17"/>
  <c r="D105" i="17"/>
  <c r="F105" i="17"/>
  <c r="D106" i="17"/>
  <c r="F106" i="17"/>
  <c r="D107" i="17"/>
  <c r="F107" i="17"/>
  <c r="D108" i="17"/>
  <c r="F108" i="17"/>
  <c r="D109" i="17"/>
  <c r="F109" i="17"/>
  <c r="D110" i="17"/>
  <c r="F110" i="17"/>
  <c r="D111" i="17"/>
  <c r="F111" i="17"/>
  <c r="D112" i="17"/>
  <c r="F112" i="17"/>
  <c r="D113" i="17"/>
  <c r="F113" i="17"/>
  <c r="D114" i="17"/>
  <c r="F114" i="17"/>
  <c r="D115" i="17"/>
  <c r="F115" i="17"/>
  <c r="D116" i="17"/>
  <c r="F116" i="17"/>
  <c r="D117" i="17"/>
  <c r="F117" i="17"/>
  <c r="D118" i="17"/>
  <c r="F118" i="17"/>
  <c r="D119" i="17"/>
  <c r="F119" i="17"/>
  <c r="D120" i="17"/>
  <c r="F120" i="17"/>
  <c r="D121" i="17"/>
  <c r="F121" i="17"/>
  <c r="D122" i="17"/>
  <c r="F122" i="17"/>
  <c r="F125" i="17"/>
  <c r="F126" i="17"/>
  <c r="M126" i="17"/>
  <c r="N126" i="17"/>
  <c r="O126" i="17"/>
  <c r="P126" i="17"/>
  <c r="Q126" i="17"/>
  <c r="R126" i="17"/>
  <c r="S126" i="17"/>
  <c r="T126" i="17"/>
  <c r="U126" i="17"/>
  <c r="F127" i="17"/>
  <c r="M127" i="17"/>
  <c r="N127" i="17"/>
  <c r="O127" i="17"/>
  <c r="P127" i="17"/>
  <c r="Q127" i="17"/>
  <c r="R127" i="17"/>
  <c r="S127" i="17"/>
  <c r="T127" i="17"/>
  <c r="U127" i="17"/>
  <c r="D128" i="17"/>
  <c r="F128" i="17"/>
  <c r="M128" i="17"/>
  <c r="N128" i="17"/>
  <c r="O128" i="17"/>
  <c r="P128" i="17"/>
  <c r="Q128" i="17"/>
  <c r="R128" i="17"/>
  <c r="S128" i="17"/>
  <c r="T128" i="17"/>
  <c r="U128" i="17"/>
  <c r="D129" i="17"/>
  <c r="F129" i="17"/>
  <c r="M129" i="17"/>
  <c r="N129" i="17"/>
  <c r="O129" i="17"/>
  <c r="P129" i="17"/>
  <c r="Q129" i="17"/>
  <c r="R129" i="17"/>
  <c r="S129" i="17"/>
  <c r="T129" i="17"/>
  <c r="U129" i="17"/>
  <c r="D130" i="17"/>
  <c r="F130" i="17"/>
  <c r="M130" i="17"/>
  <c r="N130" i="17"/>
  <c r="O130" i="17"/>
  <c r="P130" i="17"/>
  <c r="Q130" i="17"/>
  <c r="R130" i="17"/>
  <c r="S130" i="17"/>
  <c r="T130" i="17"/>
  <c r="U130" i="17"/>
  <c r="D131" i="17"/>
  <c r="F131" i="17"/>
  <c r="M131" i="17"/>
  <c r="N131" i="17"/>
  <c r="O131" i="17"/>
  <c r="P131" i="17"/>
  <c r="Q131" i="17"/>
  <c r="R131" i="17"/>
  <c r="S131" i="17"/>
  <c r="T131" i="17"/>
  <c r="U131" i="17"/>
  <c r="D132" i="17"/>
  <c r="F132" i="17"/>
  <c r="M132" i="17"/>
  <c r="N132" i="17"/>
  <c r="O132" i="17"/>
  <c r="P132" i="17"/>
  <c r="Q132" i="17"/>
  <c r="R132" i="17"/>
  <c r="S132" i="17"/>
  <c r="T132" i="17"/>
  <c r="U132" i="17"/>
  <c r="D133" i="17"/>
  <c r="F133" i="17"/>
  <c r="M133" i="17"/>
  <c r="N133" i="17"/>
  <c r="O133" i="17"/>
  <c r="P133" i="17"/>
  <c r="Q133" i="17"/>
  <c r="R133" i="17"/>
  <c r="S133" i="17"/>
  <c r="T133" i="17"/>
  <c r="U133" i="17"/>
  <c r="D134" i="17"/>
  <c r="F134" i="17"/>
  <c r="M134" i="17"/>
  <c r="N134" i="17"/>
  <c r="O134" i="17"/>
  <c r="P134" i="17"/>
  <c r="Q134" i="17"/>
  <c r="R134" i="17"/>
  <c r="S134" i="17"/>
  <c r="T134" i="17"/>
  <c r="U134" i="17"/>
  <c r="D135" i="17"/>
  <c r="F135" i="17"/>
  <c r="M135" i="17"/>
  <c r="N135" i="17"/>
  <c r="O135" i="17"/>
  <c r="P135" i="17"/>
  <c r="Q135" i="17"/>
  <c r="R135" i="17"/>
  <c r="S135" i="17"/>
  <c r="T135" i="17"/>
  <c r="U135" i="17"/>
  <c r="D136" i="17"/>
  <c r="F136" i="17"/>
  <c r="M136" i="17"/>
  <c r="N136" i="17"/>
  <c r="O136" i="17"/>
  <c r="P136" i="17"/>
  <c r="Q136" i="17"/>
  <c r="R136" i="17"/>
  <c r="S136" i="17"/>
  <c r="T136" i="17"/>
  <c r="U136" i="17"/>
  <c r="D137" i="17"/>
  <c r="F137" i="17"/>
  <c r="M137" i="17"/>
  <c r="N137" i="17"/>
  <c r="O137" i="17"/>
  <c r="P137" i="17"/>
  <c r="Q137" i="17"/>
  <c r="R137" i="17"/>
  <c r="S137" i="17"/>
  <c r="T137" i="17"/>
  <c r="U137" i="17"/>
  <c r="D138" i="17"/>
  <c r="F138" i="17"/>
  <c r="M138" i="17"/>
  <c r="N138" i="17"/>
  <c r="O138" i="17"/>
  <c r="P138" i="17"/>
  <c r="Q138" i="17"/>
  <c r="R138" i="17"/>
  <c r="S138" i="17"/>
  <c r="T138" i="17"/>
  <c r="U138" i="17"/>
  <c r="D139" i="17"/>
  <c r="F139" i="17"/>
  <c r="M139" i="17"/>
  <c r="N139" i="17"/>
  <c r="O139" i="17"/>
  <c r="P139" i="17"/>
  <c r="Q139" i="17"/>
  <c r="R139" i="17"/>
  <c r="S139" i="17"/>
  <c r="T139" i="17"/>
  <c r="U139" i="17"/>
  <c r="D140" i="17"/>
  <c r="F140" i="17"/>
  <c r="M140" i="17"/>
  <c r="N140" i="17"/>
  <c r="O140" i="17"/>
  <c r="P140" i="17"/>
  <c r="Q140" i="17"/>
  <c r="R140" i="17"/>
  <c r="S140" i="17"/>
  <c r="T140" i="17"/>
  <c r="U140" i="17"/>
  <c r="D141" i="17"/>
  <c r="F141" i="17"/>
  <c r="M141" i="17"/>
  <c r="N141" i="17"/>
  <c r="O141" i="17"/>
  <c r="P141" i="17"/>
  <c r="Q141" i="17"/>
  <c r="R141" i="17"/>
  <c r="S141" i="17"/>
  <c r="T141" i="17"/>
  <c r="U141" i="17"/>
  <c r="D142" i="17"/>
  <c r="F142" i="17"/>
  <c r="M142" i="17"/>
  <c r="N142" i="17"/>
  <c r="O142" i="17"/>
  <c r="P142" i="17"/>
  <c r="Q142" i="17"/>
  <c r="R142" i="17"/>
  <c r="S142" i="17"/>
  <c r="T142" i="17"/>
  <c r="U142" i="17"/>
  <c r="D143" i="17"/>
  <c r="F143" i="17"/>
  <c r="M143" i="17"/>
  <c r="N143" i="17"/>
  <c r="O143" i="17"/>
  <c r="P143" i="17"/>
  <c r="Q143" i="17"/>
  <c r="R143" i="17"/>
  <c r="S143" i="17"/>
  <c r="T143" i="17"/>
  <c r="U143" i="17"/>
  <c r="D144" i="17"/>
  <c r="F144" i="17"/>
  <c r="M144" i="17"/>
  <c r="N144" i="17"/>
  <c r="O144" i="17"/>
  <c r="P144" i="17"/>
  <c r="Q144" i="17"/>
  <c r="R144" i="17"/>
  <c r="S144" i="17"/>
  <c r="T144" i="17"/>
  <c r="U144" i="17"/>
  <c r="D145" i="17"/>
  <c r="F145" i="17"/>
  <c r="M145" i="17"/>
  <c r="N145" i="17"/>
  <c r="O145" i="17"/>
  <c r="P145" i="17"/>
  <c r="Q145" i="17"/>
  <c r="R145" i="17"/>
  <c r="S145" i="17"/>
  <c r="T145" i="17"/>
  <c r="U145" i="17"/>
  <c r="D146" i="17"/>
  <c r="F146" i="17"/>
  <c r="M146" i="17"/>
  <c r="N146" i="17"/>
  <c r="O146" i="17"/>
  <c r="P146" i="17"/>
  <c r="Q146" i="17"/>
  <c r="R146" i="17"/>
  <c r="S146" i="17"/>
  <c r="T146" i="17"/>
  <c r="U146" i="17"/>
  <c r="D147" i="17"/>
  <c r="F147" i="17"/>
  <c r="M147" i="17"/>
  <c r="N147" i="17"/>
  <c r="O147" i="17"/>
  <c r="P147" i="17"/>
  <c r="Q147" i="17"/>
  <c r="R147" i="17"/>
  <c r="S147" i="17"/>
  <c r="T147" i="17"/>
  <c r="U147" i="17"/>
  <c r="D148" i="17"/>
  <c r="F148" i="17"/>
  <c r="M148" i="17"/>
  <c r="N148" i="17"/>
  <c r="O148" i="17"/>
  <c r="P148" i="17"/>
  <c r="Q148" i="17"/>
  <c r="R148" i="17"/>
  <c r="S148" i="17"/>
  <c r="T148" i="17"/>
  <c r="U148" i="17"/>
  <c r="D149" i="17"/>
  <c r="F149" i="17"/>
  <c r="M149" i="17"/>
  <c r="N149" i="17"/>
  <c r="O149" i="17"/>
  <c r="P149" i="17"/>
  <c r="Q149" i="17"/>
  <c r="R149" i="17"/>
  <c r="S149" i="17"/>
  <c r="T149" i="17"/>
  <c r="U149" i="17"/>
  <c r="D150" i="17"/>
  <c r="F150" i="17"/>
  <c r="M150" i="17"/>
  <c r="N150" i="17"/>
  <c r="O150" i="17"/>
  <c r="P150" i="17"/>
  <c r="Q150" i="17"/>
  <c r="R150" i="17"/>
  <c r="S150" i="17"/>
  <c r="T150" i="17"/>
  <c r="U150" i="17"/>
  <c r="D151" i="17"/>
  <c r="F151" i="17"/>
  <c r="M151" i="17"/>
  <c r="N151" i="17"/>
  <c r="O151" i="17"/>
  <c r="P151" i="17"/>
  <c r="Q151" i="17"/>
  <c r="R151" i="17"/>
  <c r="S151" i="17"/>
  <c r="T151" i="17"/>
  <c r="U151" i="17"/>
  <c r="D152" i="17"/>
  <c r="F152" i="17"/>
  <c r="M152" i="17"/>
  <c r="N152" i="17"/>
  <c r="O152" i="17"/>
  <c r="P152" i="17"/>
  <c r="Q152" i="17"/>
  <c r="R152" i="17"/>
  <c r="S152" i="17"/>
  <c r="T152" i="17"/>
  <c r="U152" i="17"/>
  <c r="D153" i="17"/>
  <c r="F153" i="17"/>
  <c r="M153" i="17"/>
  <c r="N153" i="17"/>
  <c r="O153" i="17"/>
  <c r="P153" i="17"/>
  <c r="Q153" i="17"/>
  <c r="R153" i="17"/>
  <c r="S153" i="17"/>
  <c r="T153" i="17"/>
  <c r="U153" i="17"/>
  <c r="D154" i="17"/>
  <c r="F154" i="17"/>
  <c r="M154" i="17"/>
  <c r="N154" i="17"/>
  <c r="O154" i="17"/>
  <c r="P154" i="17"/>
  <c r="Q154" i="17"/>
  <c r="R154" i="17"/>
  <c r="S154" i="17"/>
  <c r="T154" i="17"/>
  <c r="U154" i="17"/>
  <c r="D155" i="17"/>
  <c r="F155" i="17"/>
  <c r="M155" i="17"/>
  <c r="N155" i="17"/>
  <c r="O155" i="17"/>
  <c r="P155" i="17"/>
  <c r="Q155" i="17"/>
  <c r="R155" i="17"/>
  <c r="S155" i="17"/>
  <c r="T155" i="17"/>
  <c r="U155" i="17"/>
  <c r="D156" i="17"/>
  <c r="F156" i="17"/>
  <c r="M156" i="17"/>
  <c r="N156" i="17"/>
  <c r="O156" i="17"/>
  <c r="P156" i="17"/>
  <c r="Q156" i="17"/>
  <c r="R156" i="17"/>
  <c r="S156" i="17"/>
  <c r="T156" i="17"/>
  <c r="U156" i="17"/>
  <c r="D157" i="17"/>
  <c r="F157" i="17"/>
  <c r="M157" i="17"/>
  <c r="N157" i="17"/>
  <c r="O157" i="17"/>
  <c r="P157" i="17"/>
  <c r="Q157" i="17"/>
  <c r="R157" i="17"/>
  <c r="S157" i="17"/>
  <c r="T157" i="17"/>
  <c r="U157" i="17"/>
  <c r="D158" i="17"/>
  <c r="F158" i="17"/>
  <c r="M158" i="17"/>
  <c r="N158" i="17"/>
  <c r="O158" i="17"/>
  <c r="P158" i="17"/>
  <c r="Q158" i="17"/>
  <c r="R158" i="17"/>
  <c r="S158" i="17"/>
  <c r="T158" i="17"/>
  <c r="U158" i="17"/>
  <c r="D159" i="17"/>
  <c r="F159" i="17"/>
  <c r="M159" i="17"/>
  <c r="N159" i="17"/>
  <c r="O159" i="17"/>
  <c r="P159" i="17"/>
  <c r="Q159" i="17"/>
  <c r="R159" i="17"/>
  <c r="S159" i="17"/>
  <c r="T159" i="17"/>
  <c r="U159" i="17"/>
  <c r="D160" i="17"/>
  <c r="F160" i="17"/>
  <c r="M160" i="17"/>
  <c r="N160" i="17"/>
  <c r="O160" i="17"/>
  <c r="P160" i="17"/>
  <c r="Q160" i="17"/>
  <c r="R160" i="17"/>
  <c r="S160" i="17"/>
  <c r="T160" i="17"/>
  <c r="U160" i="17"/>
  <c r="D161" i="17"/>
  <c r="F161" i="17"/>
  <c r="M161" i="17"/>
  <c r="N161" i="17"/>
  <c r="O161" i="17"/>
  <c r="P161" i="17"/>
  <c r="Q161" i="17"/>
  <c r="R161" i="17"/>
  <c r="S161" i="17"/>
  <c r="T161" i="17"/>
  <c r="U161" i="17"/>
  <c r="D162" i="17"/>
  <c r="F162" i="17"/>
  <c r="M162" i="17"/>
  <c r="N162" i="17"/>
  <c r="O162" i="17"/>
  <c r="P162" i="17"/>
  <c r="Q162" i="17"/>
  <c r="R162" i="17"/>
  <c r="S162" i="17"/>
  <c r="T162" i="17"/>
  <c r="U162" i="17"/>
  <c r="D163" i="17"/>
  <c r="F163" i="17"/>
  <c r="M163" i="17"/>
  <c r="N163" i="17"/>
  <c r="O163" i="17"/>
  <c r="P163" i="17"/>
  <c r="Q163" i="17"/>
  <c r="R163" i="17"/>
  <c r="S163" i="17"/>
  <c r="T163" i="17"/>
  <c r="U163" i="17"/>
  <c r="D164" i="17"/>
  <c r="F164" i="17"/>
  <c r="M164" i="17"/>
  <c r="N164" i="17"/>
  <c r="O164" i="17"/>
  <c r="P164" i="17"/>
  <c r="Q164" i="17"/>
  <c r="R164" i="17"/>
  <c r="S164" i="17"/>
  <c r="T164" i="17"/>
  <c r="U164" i="17"/>
  <c r="D165" i="17"/>
  <c r="F165" i="17"/>
  <c r="M165" i="17"/>
  <c r="N165" i="17"/>
  <c r="O165" i="17"/>
  <c r="P165" i="17"/>
  <c r="Q165" i="17"/>
  <c r="R165" i="17"/>
  <c r="S165" i="17"/>
  <c r="T165" i="17"/>
  <c r="U165" i="17"/>
  <c r="E167" i="17"/>
  <c r="C170" i="17"/>
  <c r="D170" i="17"/>
  <c r="F170" i="17"/>
  <c r="G170" i="17"/>
  <c r="H170" i="17"/>
  <c r="I170" i="17"/>
  <c r="C171" i="17"/>
  <c r="D171" i="17"/>
  <c r="F171" i="17"/>
  <c r="G171" i="17"/>
  <c r="H171" i="17"/>
  <c r="I171" i="17"/>
  <c r="C172" i="17"/>
  <c r="D172" i="17"/>
  <c r="F172" i="17"/>
  <c r="G172" i="17"/>
  <c r="H172" i="17"/>
  <c r="I172" i="17"/>
  <c r="C173" i="17"/>
  <c r="D173" i="17"/>
  <c r="F173" i="17"/>
  <c r="G173" i="17"/>
  <c r="H173" i="17"/>
  <c r="I173" i="17"/>
  <c r="C174" i="17"/>
  <c r="D174" i="17"/>
  <c r="F174" i="17"/>
  <c r="G174" i="17"/>
  <c r="H174" i="17"/>
  <c r="I174" i="17"/>
  <c r="C175" i="17"/>
  <c r="D175" i="17"/>
  <c r="F175" i="17"/>
  <c r="G175" i="17"/>
  <c r="H175" i="17"/>
  <c r="I175" i="17"/>
  <c r="C176" i="17"/>
  <c r="D176" i="17"/>
  <c r="F176" i="17"/>
  <c r="G176" i="17"/>
  <c r="H176" i="17"/>
  <c r="I176" i="17"/>
  <c r="C177" i="17"/>
  <c r="D177" i="17"/>
  <c r="F177" i="17"/>
  <c r="G177" i="17"/>
  <c r="H177" i="17"/>
  <c r="I177" i="17"/>
  <c r="C178" i="17"/>
  <c r="D178" i="17"/>
  <c r="F178" i="17"/>
  <c r="G178" i="17"/>
  <c r="H178" i="17"/>
  <c r="I178" i="17"/>
  <c r="C179" i="17"/>
  <c r="D179" i="17"/>
  <c r="F179" i="17"/>
  <c r="G179" i="17"/>
  <c r="H179" i="17"/>
  <c r="I179" i="17"/>
  <c r="C180" i="17"/>
  <c r="D180" i="17"/>
  <c r="F180" i="17"/>
  <c r="G180" i="17"/>
  <c r="H180" i="17"/>
  <c r="I180" i="17"/>
  <c r="C181" i="17"/>
  <c r="D181" i="17"/>
  <c r="F181" i="17"/>
  <c r="G181" i="17"/>
  <c r="H181" i="17"/>
  <c r="I181" i="17"/>
  <c r="C182" i="17"/>
  <c r="D182" i="17"/>
  <c r="F182" i="17"/>
  <c r="G182" i="17"/>
  <c r="H182" i="17"/>
  <c r="I182" i="17"/>
  <c r="C183" i="17"/>
  <c r="D183" i="17"/>
  <c r="F183" i="17"/>
  <c r="G183" i="17"/>
  <c r="H183" i="17"/>
  <c r="I183" i="17"/>
  <c r="C184" i="17"/>
  <c r="D184" i="17"/>
  <c r="F184" i="17"/>
  <c r="G184" i="17"/>
  <c r="H184" i="17"/>
  <c r="I184" i="17"/>
  <c r="C185" i="17"/>
  <c r="D185" i="17"/>
  <c r="F185" i="17"/>
  <c r="G185" i="17"/>
  <c r="H185" i="17"/>
  <c r="I185" i="17"/>
  <c r="C186" i="17"/>
  <c r="D186" i="17"/>
  <c r="F186" i="17"/>
  <c r="G186" i="17"/>
  <c r="H186" i="17"/>
  <c r="I186" i="17"/>
  <c r="C187" i="17"/>
  <c r="D187" i="17"/>
  <c r="F187" i="17"/>
  <c r="G187" i="17"/>
  <c r="H187" i="17"/>
  <c r="I187" i="17"/>
  <c r="C188" i="17"/>
  <c r="D188" i="17"/>
  <c r="F188" i="17"/>
  <c r="G188" i="17"/>
  <c r="H188" i="17"/>
  <c r="I188" i="17"/>
  <c r="C189" i="17"/>
  <c r="D189" i="17"/>
  <c r="F189" i="17"/>
  <c r="G189" i="17"/>
  <c r="H189" i="17"/>
  <c r="I189" i="17"/>
  <c r="C190" i="17"/>
  <c r="D190" i="17"/>
  <c r="F190" i="17"/>
  <c r="G190" i="17"/>
  <c r="H190" i="17"/>
  <c r="I190" i="17"/>
  <c r="C191" i="17"/>
  <c r="D191" i="17"/>
  <c r="F191" i="17"/>
  <c r="G191" i="17"/>
  <c r="H191" i="17"/>
  <c r="I191" i="17"/>
  <c r="C192" i="17"/>
  <c r="D192" i="17"/>
  <c r="F192" i="17"/>
  <c r="G192" i="17"/>
  <c r="H192" i="17"/>
  <c r="I192" i="17"/>
  <c r="C193" i="17"/>
  <c r="D193" i="17"/>
  <c r="F193" i="17"/>
  <c r="G193" i="17"/>
  <c r="H193" i="17"/>
  <c r="I193" i="17"/>
  <c r="C194" i="17"/>
  <c r="D194" i="17"/>
  <c r="F194" i="17"/>
  <c r="G194" i="17"/>
  <c r="H194" i="17"/>
  <c r="I194" i="17"/>
  <c r="C195" i="17"/>
  <c r="D195" i="17"/>
  <c r="F195" i="17"/>
  <c r="G195" i="17"/>
  <c r="H195" i="17"/>
  <c r="I195" i="17"/>
  <c r="C196" i="17"/>
  <c r="D196" i="17"/>
  <c r="F196" i="17"/>
  <c r="G196" i="17"/>
  <c r="H196" i="17"/>
  <c r="I196" i="17"/>
  <c r="C197" i="17"/>
  <c r="D197" i="17"/>
  <c r="F197" i="17"/>
  <c r="G197" i="17"/>
  <c r="H197" i="17"/>
  <c r="I197" i="17"/>
  <c r="C198" i="17"/>
  <c r="D198" i="17"/>
  <c r="F198" i="17"/>
  <c r="G198" i="17"/>
  <c r="H198" i="17"/>
  <c r="I198" i="17"/>
  <c r="C199" i="17"/>
  <c r="D199" i="17"/>
  <c r="F199" i="17"/>
  <c r="G199" i="17"/>
  <c r="H199" i="17"/>
  <c r="I199" i="17"/>
  <c r="E200" i="17"/>
  <c r="E235" i="17"/>
  <c r="C240" i="17"/>
  <c r="D240" i="17"/>
  <c r="F240" i="17"/>
  <c r="G240" i="17"/>
  <c r="H240" i="17"/>
  <c r="I240" i="17"/>
  <c r="C241" i="17"/>
  <c r="D241" i="17"/>
  <c r="F241" i="17"/>
  <c r="G241" i="17"/>
  <c r="H241" i="17"/>
  <c r="I241" i="17"/>
  <c r="C242" i="17"/>
  <c r="D242" i="17"/>
  <c r="F242" i="17"/>
  <c r="G242" i="17"/>
  <c r="H242" i="17"/>
  <c r="I242" i="17"/>
  <c r="C243" i="17"/>
  <c r="D243" i="17"/>
  <c r="F243" i="17"/>
  <c r="G243" i="17"/>
  <c r="H243" i="17"/>
  <c r="I243" i="17"/>
  <c r="C244" i="17"/>
  <c r="D244" i="17"/>
  <c r="F244" i="17"/>
  <c r="G244" i="17"/>
  <c r="H244" i="17"/>
  <c r="I244" i="17"/>
  <c r="C245" i="17"/>
  <c r="D245" i="17"/>
  <c r="F245" i="17"/>
  <c r="G245" i="17"/>
  <c r="H245" i="17"/>
  <c r="I245" i="17"/>
  <c r="C246" i="17"/>
  <c r="D246" i="17"/>
  <c r="F246" i="17"/>
  <c r="G246" i="17"/>
  <c r="H246" i="17"/>
  <c r="I246" i="17"/>
  <c r="C247" i="17"/>
  <c r="D247" i="17"/>
  <c r="F247" i="17"/>
  <c r="G247" i="17"/>
  <c r="H247" i="17"/>
  <c r="I247" i="17"/>
  <c r="C248" i="17"/>
  <c r="D248" i="17"/>
  <c r="F248" i="17"/>
  <c r="G248" i="17"/>
  <c r="H248" i="17"/>
  <c r="I248" i="17"/>
  <c r="C249" i="17"/>
  <c r="D249" i="17"/>
  <c r="F249" i="17"/>
  <c r="G249" i="17"/>
  <c r="H249" i="17"/>
  <c r="I249" i="17"/>
  <c r="C250" i="17"/>
  <c r="D250" i="17"/>
  <c r="F250" i="17"/>
  <c r="G250" i="17"/>
  <c r="H250" i="17"/>
  <c r="I250" i="17"/>
  <c r="C251" i="17"/>
  <c r="D251" i="17"/>
  <c r="F251" i="17"/>
  <c r="G251" i="17"/>
  <c r="H251" i="17"/>
  <c r="I251" i="17"/>
  <c r="C252" i="17"/>
  <c r="D252" i="17"/>
  <c r="F252" i="17"/>
  <c r="G252" i="17"/>
  <c r="H252" i="17"/>
  <c r="I252" i="17"/>
  <c r="C253" i="17"/>
  <c r="D253" i="17"/>
  <c r="F253" i="17"/>
  <c r="G253" i="17"/>
  <c r="H253" i="17"/>
  <c r="I253" i="17"/>
  <c r="C254" i="17"/>
  <c r="D254" i="17"/>
  <c r="F254" i="17"/>
  <c r="G254" i="17"/>
  <c r="H254" i="17"/>
  <c r="I254" i="17"/>
  <c r="C255" i="17"/>
  <c r="D255" i="17"/>
  <c r="F255" i="17"/>
  <c r="G255" i="17"/>
  <c r="H255" i="17"/>
  <c r="I255" i="17"/>
  <c r="C256" i="17"/>
  <c r="D256" i="17"/>
  <c r="F256" i="17"/>
  <c r="G256" i="17"/>
  <c r="H256" i="17"/>
  <c r="I256" i="17"/>
  <c r="C257" i="17"/>
  <c r="D257" i="17"/>
  <c r="F257" i="17"/>
  <c r="G257" i="17"/>
  <c r="H257" i="17"/>
  <c r="I257" i="17"/>
  <c r="C258" i="17"/>
  <c r="D258" i="17"/>
  <c r="F258" i="17"/>
  <c r="G258" i="17"/>
  <c r="H258" i="17"/>
  <c r="I258" i="17"/>
  <c r="C259" i="17"/>
  <c r="D259" i="17"/>
  <c r="F259" i="17"/>
  <c r="G259" i="17"/>
  <c r="H259" i="17"/>
  <c r="I259" i="17"/>
  <c r="C260" i="17"/>
  <c r="D260" i="17"/>
  <c r="F260" i="17"/>
  <c r="G260" i="17"/>
  <c r="H260" i="17"/>
  <c r="I260" i="17"/>
  <c r="C261" i="17"/>
  <c r="D261" i="17"/>
  <c r="F261" i="17"/>
  <c r="G261" i="17"/>
  <c r="H261" i="17"/>
  <c r="I261" i="17"/>
  <c r="C262" i="17"/>
  <c r="D262" i="17"/>
  <c r="F262" i="17"/>
  <c r="G262" i="17"/>
  <c r="H262" i="17"/>
  <c r="I262" i="17"/>
  <c r="C263" i="17"/>
  <c r="D263" i="17"/>
  <c r="F263" i="17"/>
  <c r="G263" i="17"/>
  <c r="H263" i="17"/>
  <c r="I263" i="17"/>
  <c r="C264" i="17"/>
  <c r="D264" i="17"/>
  <c r="F264" i="17"/>
  <c r="G264" i="17"/>
  <c r="H264" i="17"/>
  <c r="I264" i="17"/>
  <c r="C265" i="17"/>
  <c r="D265" i="17"/>
  <c r="F265" i="17"/>
  <c r="G265" i="17"/>
  <c r="H265" i="17"/>
  <c r="I265" i="17"/>
  <c r="C266" i="17"/>
  <c r="D266" i="17"/>
  <c r="F266" i="17"/>
  <c r="G266" i="17"/>
  <c r="H266" i="17"/>
  <c r="I266" i="17"/>
  <c r="C267" i="17"/>
  <c r="D267" i="17"/>
  <c r="F267" i="17"/>
  <c r="G267" i="17"/>
  <c r="H267" i="17"/>
  <c r="I267" i="17"/>
  <c r="C268" i="17"/>
  <c r="D268" i="17"/>
  <c r="F268" i="17"/>
  <c r="G268" i="17"/>
  <c r="H268" i="17"/>
  <c r="I268" i="17"/>
  <c r="C269" i="17"/>
  <c r="D269" i="17"/>
  <c r="F269" i="17"/>
  <c r="G269" i="17"/>
  <c r="H269" i="17"/>
  <c r="I269" i="17"/>
  <c r="E270" i="17"/>
  <c r="G122" i="15"/>
  <c r="H122" i="15"/>
  <c r="G165" i="15"/>
  <c r="H165" i="15"/>
  <c r="H79" i="15"/>
  <c r="I79" i="15"/>
  <c r="G121" i="15"/>
  <c r="H121" i="15"/>
  <c r="G164" i="15"/>
  <c r="H164" i="15"/>
  <c r="H78" i="15"/>
  <c r="I78" i="15"/>
  <c r="G120" i="15"/>
  <c r="H120" i="15"/>
  <c r="G163" i="15"/>
  <c r="H163" i="15"/>
  <c r="H77" i="15"/>
  <c r="I77" i="15"/>
  <c r="G119" i="15"/>
  <c r="H119" i="15"/>
  <c r="G162" i="15"/>
  <c r="H162" i="15"/>
  <c r="H76" i="15"/>
  <c r="I76" i="15"/>
  <c r="G118" i="15"/>
  <c r="H118" i="15"/>
  <c r="G161" i="15"/>
  <c r="H161" i="15"/>
  <c r="H75" i="15"/>
  <c r="I75" i="15"/>
  <c r="G117" i="15"/>
  <c r="H117" i="15"/>
  <c r="G160" i="15"/>
  <c r="H160" i="15"/>
  <c r="H74" i="15"/>
  <c r="I74" i="15"/>
  <c r="G116" i="15"/>
  <c r="H116" i="15"/>
  <c r="G159" i="15"/>
  <c r="H159" i="15"/>
  <c r="H73" i="15"/>
  <c r="I73" i="15"/>
  <c r="G115" i="15"/>
  <c r="H115" i="15"/>
  <c r="G158" i="15"/>
  <c r="H158" i="15"/>
  <c r="H72" i="15"/>
  <c r="I72" i="15"/>
  <c r="G114" i="15"/>
  <c r="H114" i="15"/>
  <c r="G157" i="15"/>
  <c r="H157" i="15"/>
  <c r="H71" i="15"/>
  <c r="I71" i="15"/>
  <c r="G113" i="15"/>
  <c r="H113" i="15"/>
  <c r="G156" i="15"/>
  <c r="H156" i="15"/>
  <c r="H70" i="15"/>
  <c r="I70" i="15"/>
  <c r="G112" i="15"/>
  <c r="H112" i="15"/>
  <c r="G155" i="15"/>
  <c r="H155" i="15"/>
  <c r="H69" i="15"/>
  <c r="I69" i="15"/>
  <c r="G111" i="15"/>
  <c r="H111" i="15"/>
  <c r="G154" i="15"/>
  <c r="H154" i="15"/>
  <c r="H68" i="15"/>
  <c r="I68" i="15"/>
  <c r="G110" i="15"/>
  <c r="H110" i="15"/>
  <c r="G153" i="15"/>
  <c r="H153" i="15"/>
  <c r="H67" i="15"/>
  <c r="I67" i="15"/>
  <c r="G109" i="15"/>
  <c r="H109" i="15"/>
  <c r="G152" i="15"/>
  <c r="H152" i="15"/>
  <c r="H66" i="15"/>
  <c r="I66" i="15"/>
  <c r="G108" i="15"/>
  <c r="H108" i="15"/>
  <c r="G151" i="15"/>
  <c r="H151" i="15"/>
  <c r="H65" i="15"/>
  <c r="I65" i="15"/>
  <c r="G107" i="15"/>
  <c r="H107" i="15"/>
  <c r="G150" i="15"/>
  <c r="H150" i="15"/>
  <c r="H64" i="15"/>
  <c r="I64" i="15"/>
  <c r="G106" i="15"/>
  <c r="H106" i="15"/>
  <c r="G149" i="15"/>
  <c r="H149" i="15"/>
  <c r="H63" i="15"/>
  <c r="I63" i="15"/>
  <c r="G105" i="15"/>
  <c r="H105" i="15"/>
  <c r="G148" i="15"/>
  <c r="H148" i="15"/>
  <c r="H62" i="15"/>
  <c r="I62" i="15"/>
  <c r="G104" i="15"/>
  <c r="H104" i="15"/>
  <c r="G147" i="15"/>
  <c r="H147" i="15"/>
  <c r="H61" i="15"/>
  <c r="I61" i="15"/>
  <c r="G103" i="15"/>
  <c r="H103" i="15"/>
  <c r="G146" i="15"/>
  <c r="H146" i="15"/>
  <c r="H60" i="15"/>
  <c r="I60" i="15"/>
  <c r="G102" i="15"/>
  <c r="H102" i="15"/>
  <c r="G145" i="15"/>
  <c r="H145" i="15"/>
  <c r="H59" i="15"/>
  <c r="I59" i="15"/>
  <c r="G101" i="15"/>
  <c r="H101" i="15"/>
  <c r="G144" i="15"/>
  <c r="H144" i="15"/>
  <c r="H58" i="15"/>
  <c r="I58" i="15"/>
  <c r="G100" i="15"/>
  <c r="H100" i="15"/>
  <c r="G143" i="15"/>
  <c r="H143" i="15"/>
  <c r="H57" i="15"/>
  <c r="I57" i="15"/>
  <c r="G99" i="15"/>
  <c r="H99" i="15"/>
  <c r="G142" i="15"/>
  <c r="H142" i="15"/>
  <c r="H56" i="15"/>
  <c r="I56" i="15"/>
  <c r="G98" i="15"/>
  <c r="H98" i="15"/>
  <c r="G141" i="15"/>
  <c r="H141" i="15"/>
  <c r="H55" i="15"/>
  <c r="I55" i="15"/>
  <c r="G97" i="15"/>
  <c r="H97" i="15"/>
  <c r="G140" i="15"/>
  <c r="H140" i="15"/>
  <c r="H54" i="15"/>
  <c r="I54" i="15"/>
  <c r="G96" i="15"/>
  <c r="H96" i="15"/>
  <c r="G139" i="15"/>
  <c r="H139" i="15"/>
  <c r="H53" i="15"/>
  <c r="I53" i="15"/>
  <c r="G95" i="15"/>
  <c r="H95" i="15"/>
  <c r="G138" i="15"/>
  <c r="H138" i="15"/>
  <c r="H52" i="15"/>
  <c r="I52" i="15"/>
  <c r="G94" i="15"/>
  <c r="H94" i="15"/>
  <c r="G137" i="15"/>
  <c r="H137" i="15"/>
  <c r="H51" i="15"/>
  <c r="I51" i="15"/>
  <c r="G93" i="15"/>
  <c r="H93" i="15"/>
  <c r="G136" i="15"/>
  <c r="H136" i="15"/>
  <c r="H50" i="15"/>
  <c r="I50" i="15"/>
  <c r="G92" i="15"/>
  <c r="H92" i="15"/>
  <c r="G135" i="15"/>
  <c r="H135" i="15"/>
  <c r="H49" i="15"/>
  <c r="I49" i="15"/>
  <c r="G91" i="15"/>
  <c r="H91" i="15"/>
  <c r="G134" i="15"/>
  <c r="H134" i="15"/>
  <c r="H48" i="15"/>
  <c r="I48" i="15"/>
  <c r="G90" i="15"/>
  <c r="H90" i="15"/>
  <c r="G133" i="15"/>
  <c r="H133" i="15"/>
  <c r="H47" i="15"/>
  <c r="I47" i="15"/>
  <c r="G89" i="15"/>
  <c r="H89" i="15"/>
  <c r="G132" i="15"/>
  <c r="H132" i="15"/>
  <c r="H46" i="15"/>
  <c r="I46" i="15"/>
  <c r="G88" i="15"/>
  <c r="H88" i="15"/>
  <c r="G131" i="15"/>
  <c r="H131" i="15"/>
  <c r="H45" i="15"/>
  <c r="I45" i="15"/>
  <c r="G87" i="15"/>
  <c r="H87" i="15"/>
  <c r="G130" i="15"/>
  <c r="H130" i="15"/>
  <c r="H44" i="15"/>
  <c r="I44" i="15"/>
  <c r="G86" i="15"/>
  <c r="H86" i="15"/>
  <c r="G129" i="15"/>
  <c r="H129" i="15"/>
  <c r="H43" i="15"/>
  <c r="I43" i="15"/>
  <c r="G85" i="15"/>
  <c r="H85" i="15"/>
  <c r="G128" i="15"/>
  <c r="H128" i="15"/>
  <c r="H42" i="15"/>
  <c r="I42" i="15"/>
  <c r="G84" i="15"/>
  <c r="H84" i="15"/>
  <c r="G127" i="15"/>
  <c r="H127" i="15"/>
  <c r="H41" i="15"/>
  <c r="I41" i="15"/>
  <c r="G83" i="15"/>
  <c r="H83" i="15"/>
  <c r="G126" i="15"/>
  <c r="H126" i="15"/>
  <c r="H40" i="15"/>
  <c r="I40" i="15"/>
  <c r="G82" i="15"/>
  <c r="H82" i="15"/>
  <c r="G125" i="15"/>
  <c r="H125" i="15"/>
  <c r="H39" i="15"/>
  <c r="I39" i="15"/>
  <c r="U39" i="15"/>
  <c r="U80" i="15"/>
  <c r="C20" i="15"/>
  <c r="D20" i="15"/>
  <c r="I122" i="15"/>
  <c r="I121" i="15"/>
  <c r="I120" i="15"/>
  <c r="I119" i="15"/>
  <c r="I118" i="15"/>
  <c r="I117" i="15"/>
  <c r="I116" i="15"/>
  <c r="I115" i="15"/>
  <c r="I114" i="15"/>
  <c r="I113" i="15"/>
  <c r="I112" i="15"/>
  <c r="I111" i="15"/>
  <c r="I110" i="15"/>
  <c r="I109" i="15"/>
  <c r="I108" i="15"/>
  <c r="I107" i="15"/>
  <c r="I106" i="15"/>
  <c r="I105" i="15"/>
  <c r="I104" i="15"/>
  <c r="I103" i="15"/>
  <c r="I102" i="15"/>
  <c r="I101" i="15"/>
  <c r="I100" i="15"/>
  <c r="I99" i="15"/>
  <c r="I98" i="15"/>
  <c r="I97" i="15"/>
  <c r="I96" i="15"/>
  <c r="I95" i="15"/>
  <c r="I94" i="15"/>
  <c r="I93" i="15"/>
  <c r="I92" i="15"/>
  <c r="I91" i="15"/>
  <c r="I90" i="15"/>
  <c r="I89" i="15"/>
  <c r="I88" i="15"/>
  <c r="I87" i="15"/>
  <c r="I86" i="15"/>
  <c r="I85" i="15"/>
  <c r="I84" i="15"/>
  <c r="I83" i="15"/>
  <c r="I82" i="15"/>
  <c r="U82" i="15"/>
  <c r="U83" i="15"/>
  <c r="U84" i="15"/>
  <c r="U85" i="15"/>
  <c r="U86" i="15"/>
  <c r="U87" i="15"/>
  <c r="U88" i="15"/>
  <c r="U89" i="15"/>
  <c r="U90" i="15"/>
  <c r="U91" i="15"/>
  <c r="U92" i="15"/>
  <c r="D85" i="15"/>
  <c r="D86" i="15"/>
  <c r="D87" i="15"/>
  <c r="D88" i="15"/>
  <c r="D89" i="15"/>
  <c r="D90" i="15"/>
  <c r="D91" i="15"/>
  <c r="D92" i="15"/>
  <c r="D93" i="15"/>
  <c r="U93" i="15"/>
  <c r="U94" i="15"/>
  <c r="D94" i="15"/>
  <c r="D95" i="15"/>
  <c r="U95" i="15"/>
  <c r="U96" i="15"/>
  <c r="U97" i="15"/>
  <c r="U98" i="15"/>
  <c r="U99" i="15"/>
  <c r="D96" i="15"/>
  <c r="D97" i="15"/>
  <c r="D98" i="15"/>
  <c r="D99" i="15"/>
  <c r="D100" i="15"/>
  <c r="U100" i="15"/>
  <c r="U101" i="15"/>
  <c r="U102" i="15"/>
  <c r="U103" i="15"/>
  <c r="U104" i="15"/>
  <c r="U105" i="15"/>
  <c r="U106" i="15"/>
  <c r="U107" i="15"/>
  <c r="U108" i="15"/>
  <c r="U109" i="15"/>
  <c r="U110" i="15"/>
  <c r="U111" i="15"/>
  <c r="U112" i="15"/>
  <c r="U113" i="15"/>
  <c r="U114" i="15"/>
  <c r="U115" i="15"/>
  <c r="U116" i="15"/>
  <c r="U117" i="15"/>
  <c r="U118" i="15"/>
  <c r="U119" i="15"/>
  <c r="U120" i="15"/>
  <c r="U121" i="15"/>
  <c r="U122" i="15"/>
  <c r="U123" i="15"/>
  <c r="F20" i="15"/>
  <c r="G20" i="15"/>
  <c r="I165" i="15"/>
  <c r="I164" i="15"/>
  <c r="I163" i="15"/>
  <c r="I162" i="15"/>
  <c r="I161" i="15"/>
  <c r="I160" i="15"/>
  <c r="I159" i="15"/>
  <c r="I158" i="15"/>
  <c r="I157" i="15"/>
  <c r="I156" i="15"/>
  <c r="I155" i="15"/>
  <c r="I154" i="15"/>
  <c r="I153" i="15"/>
  <c r="I152" i="15"/>
  <c r="I151" i="15"/>
  <c r="I150" i="15"/>
  <c r="I149" i="15"/>
  <c r="I148" i="15"/>
  <c r="I147" i="15"/>
  <c r="I146" i="15"/>
  <c r="I145" i="15"/>
  <c r="I144" i="15"/>
  <c r="I143" i="15"/>
  <c r="I142" i="15"/>
  <c r="I141" i="15"/>
  <c r="I140" i="15"/>
  <c r="I139" i="15"/>
  <c r="I138" i="15"/>
  <c r="I137" i="15"/>
  <c r="I136" i="15"/>
  <c r="I135" i="15"/>
  <c r="I134" i="15"/>
  <c r="I133" i="15"/>
  <c r="I132" i="15"/>
  <c r="I131" i="15"/>
  <c r="I130" i="15"/>
  <c r="I129" i="15"/>
  <c r="I128" i="15"/>
  <c r="I127" i="15"/>
  <c r="I126" i="15"/>
  <c r="I125" i="15"/>
  <c r="U125" i="15"/>
  <c r="U166" i="15"/>
  <c r="I20" i="15"/>
  <c r="J20" i="15"/>
  <c r="T39" i="15"/>
  <c r="T80" i="15"/>
  <c r="C21" i="15"/>
  <c r="D21" i="15"/>
  <c r="T82" i="15"/>
  <c r="T83" i="15"/>
  <c r="T84" i="15"/>
  <c r="T85" i="15"/>
  <c r="T86" i="15"/>
  <c r="T87" i="15"/>
  <c r="T88" i="15"/>
  <c r="T89" i="15"/>
  <c r="T90" i="15"/>
  <c r="T91" i="15"/>
  <c r="T92" i="15"/>
  <c r="T93" i="15"/>
  <c r="T94" i="15"/>
  <c r="T95" i="15"/>
  <c r="T96" i="15"/>
  <c r="T97" i="15"/>
  <c r="T98" i="15"/>
  <c r="T99" i="15"/>
  <c r="T100" i="15"/>
  <c r="T101" i="15"/>
  <c r="T102" i="15"/>
  <c r="T103" i="15"/>
  <c r="T104" i="15"/>
  <c r="T105" i="15"/>
  <c r="T106" i="15"/>
  <c r="T107" i="15"/>
  <c r="T108" i="15"/>
  <c r="T109" i="15"/>
  <c r="T110" i="15"/>
  <c r="T111" i="15"/>
  <c r="T112" i="15"/>
  <c r="T113" i="15"/>
  <c r="T114" i="15"/>
  <c r="T115" i="15"/>
  <c r="T116" i="15"/>
  <c r="T117" i="15"/>
  <c r="T118" i="15"/>
  <c r="T119" i="15"/>
  <c r="T120" i="15"/>
  <c r="T121" i="15"/>
  <c r="T122" i="15"/>
  <c r="T123" i="15"/>
  <c r="F21" i="15"/>
  <c r="G21" i="15"/>
  <c r="T125" i="15"/>
  <c r="T166" i="15"/>
  <c r="I21" i="15"/>
  <c r="J21" i="15"/>
  <c r="S39" i="15"/>
  <c r="S80" i="15"/>
  <c r="C22" i="15"/>
  <c r="D22" i="15"/>
  <c r="S82" i="15"/>
  <c r="S83" i="15"/>
  <c r="S84" i="15"/>
  <c r="S85" i="15"/>
  <c r="S86" i="15"/>
  <c r="S87" i="15"/>
  <c r="S88" i="15"/>
  <c r="S89" i="15"/>
  <c r="S90" i="15"/>
  <c r="S91" i="15"/>
  <c r="S92" i="15"/>
  <c r="S93" i="15"/>
  <c r="S94" i="15"/>
  <c r="S95" i="15"/>
  <c r="S96" i="15"/>
  <c r="S97" i="15"/>
  <c r="S98" i="15"/>
  <c r="S99" i="15"/>
  <c r="S100" i="15"/>
  <c r="S101" i="15"/>
  <c r="S102" i="15"/>
  <c r="S103" i="15"/>
  <c r="S104" i="15"/>
  <c r="S105" i="15"/>
  <c r="S106" i="15"/>
  <c r="S107" i="15"/>
  <c r="S108" i="15"/>
  <c r="S109" i="15"/>
  <c r="S110" i="15"/>
  <c r="S111" i="15"/>
  <c r="S112" i="15"/>
  <c r="S113" i="15"/>
  <c r="S114" i="15"/>
  <c r="S115" i="15"/>
  <c r="S116" i="15"/>
  <c r="S117" i="15"/>
  <c r="S118" i="15"/>
  <c r="S119" i="15"/>
  <c r="S120" i="15"/>
  <c r="S121" i="15"/>
  <c r="S122" i="15"/>
  <c r="S123" i="15"/>
  <c r="F22" i="15"/>
  <c r="G22" i="15"/>
  <c r="S125" i="15"/>
  <c r="S166" i="15"/>
  <c r="I22" i="15"/>
  <c r="J22" i="15"/>
  <c r="R39" i="15"/>
  <c r="R80" i="15"/>
  <c r="C23" i="15"/>
  <c r="D23" i="15"/>
  <c r="R82" i="15"/>
  <c r="R83" i="15"/>
  <c r="R84" i="15"/>
  <c r="R85" i="15"/>
  <c r="R86" i="15"/>
  <c r="R87" i="15"/>
  <c r="R88" i="15"/>
  <c r="R89" i="15"/>
  <c r="R90" i="15"/>
  <c r="R91" i="15"/>
  <c r="R92" i="15"/>
  <c r="R93" i="15"/>
  <c r="R94" i="15"/>
  <c r="R95" i="15"/>
  <c r="R96" i="15"/>
  <c r="R97" i="15"/>
  <c r="R98" i="15"/>
  <c r="R99" i="15"/>
  <c r="R100" i="15"/>
  <c r="R101" i="15"/>
  <c r="R102" i="15"/>
  <c r="R103" i="15"/>
  <c r="R104" i="15"/>
  <c r="R105" i="15"/>
  <c r="R106" i="15"/>
  <c r="R107" i="15"/>
  <c r="R108" i="15"/>
  <c r="R109" i="15"/>
  <c r="R110" i="15"/>
  <c r="R111" i="15"/>
  <c r="R112" i="15"/>
  <c r="R113" i="15"/>
  <c r="R114" i="15"/>
  <c r="R115" i="15"/>
  <c r="R116" i="15"/>
  <c r="R117" i="15"/>
  <c r="R118" i="15"/>
  <c r="R119" i="15"/>
  <c r="R120" i="15"/>
  <c r="R121" i="15"/>
  <c r="R122" i="15"/>
  <c r="R123" i="15"/>
  <c r="F23" i="15"/>
  <c r="G23" i="15"/>
  <c r="R125" i="15"/>
  <c r="R166" i="15"/>
  <c r="I23" i="15"/>
  <c r="J23" i="15"/>
  <c r="Q39" i="15"/>
  <c r="Q80" i="15"/>
  <c r="C24" i="15"/>
  <c r="D24" i="15"/>
  <c r="Q82" i="15"/>
  <c r="Q83" i="15"/>
  <c r="Q84" i="15"/>
  <c r="Q85" i="15"/>
  <c r="Q86" i="15"/>
  <c r="Q87" i="15"/>
  <c r="Q88" i="15"/>
  <c r="Q89" i="15"/>
  <c r="Q90" i="15"/>
  <c r="Q91" i="15"/>
  <c r="Q92" i="15"/>
  <c r="Q93" i="15"/>
  <c r="Q94" i="15"/>
  <c r="Q95" i="15"/>
  <c r="Q96" i="15"/>
  <c r="Q97" i="15"/>
  <c r="Q98" i="15"/>
  <c r="Q99" i="15"/>
  <c r="Q100" i="15"/>
  <c r="Q101" i="15"/>
  <c r="Q102" i="15"/>
  <c r="Q103" i="15"/>
  <c r="Q104" i="15"/>
  <c r="Q105" i="15"/>
  <c r="Q106" i="15"/>
  <c r="Q107" i="15"/>
  <c r="Q108" i="15"/>
  <c r="Q109" i="15"/>
  <c r="Q110" i="15"/>
  <c r="Q111" i="15"/>
  <c r="Q112" i="15"/>
  <c r="Q113" i="15"/>
  <c r="Q114" i="15"/>
  <c r="Q115" i="15"/>
  <c r="Q116" i="15"/>
  <c r="Q117" i="15"/>
  <c r="Q118" i="15"/>
  <c r="Q119" i="15"/>
  <c r="Q120" i="15"/>
  <c r="Q121" i="15"/>
  <c r="Q122" i="15"/>
  <c r="Q123" i="15"/>
  <c r="F24" i="15"/>
  <c r="G24" i="15"/>
  <c r="Q125" i="15"/>
  <c r="Q166" i="15"/>
  <c r="I24" i="15"/>
  <c r="J24" i="15"/>
  <c r="P39" i="15"/>
  <c r="P80" i="15"/>
  <c r="C25" i="15"/>
  <c r="D25" i="15"/>
  <c r="P82" i="15"/>
  <c r="P83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100" i="15"/>
  <c r="P101" i="15"/>
  <c r="P102" i="15"/>
  <c r="P103" i="15"/>
  <c r="P104" i="15"/>
  <c r="P105" i="15"/>
  <c r="P106" i="15"/>
  <c r="P107" i="15"/>
  <c r="P108" i="15"/>
  <c r="P109" i="15"/>
  <c r="P110" i="15"/>
  <c r="P111" i="15"/>
  <c r="P112" i="15"/>
  <c r="P113" i="15"/>
  <c r="P114" i="15"/>
  <c r="P115" i="15"/>
  <c r="P116" i="15"/>
  <c r="P117" i="15"/>
  <c r="P118" i="15"/>
  <c r="P119" i="15"/>
  <c r="P120" i="15"/>
  <c r="P121" i="15"/>
  <c r="P122" i="15"/>
  <c r="P123" i="15"/>
  <c r="F25" i="15"/>
  <c r="G25" i="15"/>
  <c r="P125" i="15"/>
  <c r="P166" i="15"/>
  <c r="I25" i="15"/>
  <c r="J25" i="15"/>
  <c r="O39" i="15"/>
  <c r="O80" i="15"/>
  <c r="C26" i="15"/>
  <c r="D26" i="15"/>
  <c r="O82" i="15"/>
  <c r="O83" i="15"/>
  <c r="O84" i="15"/>
  <c r="O85" i="15"/>
  <c r="O86" i="15"/>
  <c r="O87" i="15"/>
  <c r="O88" i="15"/>
  <c r="O89" i="15"/>
  <c r="O90" i="15"/>
  <c r="O91" i="15"/>
  <c r="O92" i="15"/>
  <c r="O93" i="15"/>
  <c r="O94" i="15"/>
  <c r="O95" i="15"/>
  <c r="O96" i="15"/>
  <c r="O97" i="15"/>
  <c r="O98" i="15"/>
  <c r="O99" i="15"/>
  <c r="O100" i="15"/>
  <c r="O101" i="15"/>
  <c r="O102" i="15"/>
  <c r="O103" i="15"/>
  <c r="O104" i="15"/>
  <c r="O105" i="15"/>
  <c r="O106" i="15"/>
  <c r="O107" i="15"/>
  <c r="O108" i="15"/>
  <c r="O109" i="15"/>
  <c r="O110" i="15"/>
  <c r="O111" i="15"/>
  <c r="O112" i="15"/>
  <c r="O113" i="15"/>
  <c r="O114" i="15"/>
  <c r="O115" i="15"/>
  <c r="O116" i="15"/>
  <c r="O117" i="15"/>
  <c r="O118" i="15"/>
  <c r="O119" i="15"/>
  <c r="O120" i="15"/>
  <c r="O121" i="15"/>
  <c r="O122" i="15"/>
  <c r="O123" i="15"/>
  <c r="F26" i="15"/>
  <c r="G26" i="15"/>
  <c r="O125" i="15"/>
  <c r="O166" i="15"/>
  <c r="I26" i="15"/>
  <c r="J26" i="15"/>
  <c r="N39" i="15"/>
  <c r="N80" i="15"/>
  <c r="C27" i="15"/>
  <c r="D27" i="15"/>
  <c r="N82" i="15"/>
  <c r="N83" i="15"/>
  <c r="N84" i="15"/>
  <c r="N85" i="15"/>
  <c r="N86" i="15"/>
  <c r="N87" i="15"/>
  <c r="N88" i="15"/>
  <c r="N89" i="15"/>
  <c r="N90" i="15"/>
  <c r="N91" i="15"/>
  <c r="N92" i="15"/>
  <c r="N93" i="15"/>
  <c r="N94" i="15"/>
  <c r="N95" i="15"/>
  <c r="N96" i="15"/>
  <c r="N97" i="15"/>
  <c r="N98" i="15"/>
  <c r="N99" i="15"/>
  <c r="N100" i="15"/>
  <c r="N101" i="15"/>
  <c r="N102" i="15"/>
  <c r="N103" i="15"/>
  <c r="N104" i="15"/>
  <c r="N105" i="15"/>
  <c r="N106" i="15"/>
  <c r="N107" i="15"/>
  <c r="N108" i="15"/>
  <c r="N109" i="15"/>
  <c r="N110" i="15"/>
  <c r="N111" i="15"/>
  <c r="N112" i="15"/>
  <c r="N113" i="15"/>
  <c r="N114" i="15"/>
  <c r="N115" i="15"/>
  <c r="N116" i="15"/>
  <c r="N117" i="15"/>
  <c r="N118" i="15"/>
  <c r="N119" i="15"/>
  <c r="N120" i="15"/>
  <c r="N121" i="15"/>
  <c r="N122" i="15"/>
  <c r="N123" i="15"/>
  <c r="F27" i="15"/>
  <c r="G27" i="15"/>
  <c r="N125" i="15"/>
  <c r="N166" i="15"/>
  <c r="I27" i="15"/>
  <c r="J27" i="15"/>
  <c r="M39" i="15"/>
  <c r="M80" i="15"/>
  <c r="C28" i="15"/>
  <c r="D28" i="15"/>
  <c r="M82" i="15"/>
  <c r="M83" i="15"/>
  <c r="M84" i="15"/>
  <c r="M85" i="15"/>
  <c r="M86" i="15"/>
  <c r="M87" i="15"/>
  <c r="M88" i="15"/>
  <c r="M89" i="15"/>
  <c r="M90" i="15"/>
  <c r="M91" i="15"/>
  <c r="M92" i="15"/>
  <c r="M93" i="15"/>
  <c r="M94" i="15"/>
  <c r="M95" i="15"/>
  <c r="M96" i="15"/>
  <c r="M97" i="15"/>
  <c r="M98" i="15"/>
  <c r="M99" i="15"/>
  <c r="M100" i="15"/>
  <c r="M101" i="15"/>
  <c r="M102" i="15"/>
  <c r="M103" i="15"/>
  <c r="M104" i="15"/>
  <c r="M105" i="15"/>
  <c r="M106" i="15"/>
  <c r="M107" i="15"/>
  <c r="M108" i="15"/>
  <c r="M109" i="15"/>
  <c r="M110" i="15"/>
  <c r="M111" i="15"/>
  <c r="M112" i="15"/>
  <c r="M113" i="15"/>
  <c r="M114" i="15"/>
  <c r="M115" i="15"/>
  <c r="M116" i="15"/>
  <c r="M117" i="15"/>
  <c r="M118" i="15"/>
  <c r="M119" i="15"/>
  <c r="M120" i="15"/>
  <c r="M121" i="15"/>
  <c r="M122" i="15"/>
  <c r="M123" i="15"/>
  <c r="F28" i="15"/>
  <c r="G28" i="15"/>
  <c r="M125" i="15"/>
  <c r="M166" i="15"/>
  <c r="I28" i="15"/>
  <c r="J28" i="15"/>
  <c r="D169" i="15"/>
  <c r="G39" i="15"/>
  <c r="F169" i="15"/>
  <c r="F200" i="15"/>
  <c r="C29" i="15"/>
  <c r="D29" i="15"/>
  <c r="D204" i="15"/>
  <c r="F204" i="15"/>
  <c r="C205" i="15"/>
  <c r="D205" i="15"/>
  <c r="F205" i="15"/>
  <c r="C206" i="15"/>
  <c r="D206" i="15"/>
  <c r="F206" i="15"/>
  <c r="C207" i="15"/>
  <c r="D207" i="15"/>
  <c r="F207" i="15"/>
  <c r="C208" i="15"/>
  <c r="D208" i="15"/>
  <c r="F208" i="15"/>
  <c r="C209" i="15"/>
  <c r="D209" i="15"/>
  <c r="F209" i="15"/>
  <c r="C210" i="15"/>
  <c r="D210" i="15"/>
  <c r="F210" i="15"/>
  <c r="C211" i="15"/>
  <c r="D211" i="15"/>
  <c r="F211" i="15"/>
  <c r="C212" i="15"/>
  <c r="D212" i="15"/>
  <c r="F212" i="15"/>
  <c r="C213" i="15"/>
  <c r="D213" i="15"/>
  <c r="F213" i="15"/>
  <c r="C214" i="15"/>
  <c r="D214" i="15"/>
  <c r="F214" i="15"/>
  <c r="C215" i="15"/>
  <c r="D215" i="15"/>
  <c r="F215" i="15"/>
  <c r="C216" i="15"/>
  <c r="D216" i="15"/>
  <c r="F216" i="15"/>
  <c r="C217" i="15"/>
  <c r="D217" i="15"/>
  <c r="F217" i="15"/>
  <c r="C218" i="15"/>
  <c r="D218" i="15"/>
  <c r="F218" i="15"/>
  <c r="C219" i="15"/>
  <c r="D219" i="15"/>
  <c r="F219" i="15"/>
  <c r="C220" i="15"/>
  <c r="D220" i="15"/>
  <c r="F220" i="15"/>
  <c r="C221" i="15"/>
  <c r="D221" i="15"/>
  <c r="F221" i="15"/>
  <c r="C222" i="15"/>
  <c r="D222" i="15"/>
  <c r="F222" i="15"/>
  <c r="C223" i="15"/>
  <c r="D223" i="15"/>
  <c r="F223" i="15"/>
  <c r="C224" i="15"/>
  <c r="D224" i="15"/>
  <c r="F224" i="15"/>
  <c r="C225" i="15"/>
  <c r="D225" i="15"/>
  <c r="F225" i="15"/>
  <c r="C226" i="15"/>
  <c r="D226" i="15"/>
  <c r="F226" i="15"/>
  <c r="C227" i="15"/>
  <c r="D227" i="15"/>
  <c r="F227" i="15"/>
  <c r="C228" i="15"/>
  <c r="D228" i="15"/>
  <c r="F228" i="15"/>
  <c r="C229" i="15"/>
  <c r="D229" i="15"/>
  <c r="F229" i="15"/>
  <c r="C230" i="15"/>
  <c r="D230" i="15"/>
  <c r="F230" i="15"/>
  <c r="C231" i="15"/>
  <c r="D231" i="15"/>
  <c r="F231" i="15"/>
  <c r="C232" i="15"/>
  <c r="D232" i="15"/>
  <c r="F232" i="15"/>
  <c r="C233" i="15"/>
  <c r="D233" i="15"/>
  <c r="F233" i="15"/>
  <c r="C234" i="15"/>
  <c r="D234" i="15"/>
  <c r="F234" i="15"/>
  <c r="F235" i="15"/>
  <c r="F29" i="15"/>
  <c r="G29" i="15"/>
  <c r="D239" i="15"/>
  <c r="F239" i="15"/>
  <c r="F270" i="15"/>
  <c r="I29" i="15"/>
  <c r="J29" i="15"/>
  <c r="G169" i="15"/>
  <c r="G200" i="15"/>
  <c r="D30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30" i="15"/>
  <c r="G239" i="15"/>
  <c r="G270" i="15"/>
  <c r="J30" i="15"/>
  <c r="H169" i="15"/>
  <c r="H200" i="15"/>
  <c r="D31" i="15"/>
  <c r="H204" i="15"/>
  <c r="H205" i="15"/>
  <c r="H206" i="15"/>
  <c r="H207" i="15"/>
  <c r="H208" i="15"/>
  <c r="H209" i="15"/>
  <c r="H210" i="15"/>
  <c r="H211" i="15"/>
  <c r="H212" i="15"/>
  <c r="H213" i="15"/>
  <c r="H214" i="15"/>
  <c r="H215" i="15"/>
  <c r="H216" i="15"/>
  <c r="H217" i="15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2" i="15"/>
  <c r="H233" i="15"/>
  <c r="H234" i="15"/>
  <c r="H235" i="15"/>
  <c r="G31" i="15"/>
  <c r="H239" i="15"/>
  <c r="H270" i="15"/>
  <c r="J31" i="15"/>
  <c r="I169" i="15"/>
  <c r="I200" i="15"/>
  <c r="D32" i="15"/>
  <c r="I204" i="15"/>
  <c r="I205" i="15"/>
  <c r="I206" i="15"/>
  <c r="I207" i="15"/>
  <c r="I208" i="15"/>
  <c r="I209" i="15"/>
  <c r="I210" i="15"/>
  <c r="I211" i="15"/>
  <c r="I212" i="15"/>
  <c r="I213" i="15"/>
  <c r="I214" i="15"/>
  <c r="I215" i="15"/>
  <c r="I216" i="15"/>
  <c r="I217" i="15"/>
  <c r="I218" i="15"/>
  <c r="I219" i="15"/>
  <c r="I220" i="15"/>
  <c r="I221" i="15"/>
  <c r="I222" i="15"/>
  <c r="I223" i="15"/>
  <c r="I224" i="15"/>
  <c r="I225" i="15"/>
  <c r="I226" i="15"/>
  <c r="I227" i="15"/>
  <c r="I228" i="15"/>
  <c r="I229" i="15"/>
  <c r="I230" i="15"/>
  <c r="I231" i="15"/>
  <c r="I232" i="15"/>
  <c r="I233" i="15"/>
  <c r="I234" i="15"/>
  <c r="I235" i="15"/>
  <c r="G32" i="15"/>
  <c r="I239" i="15"/>
  <c r="I270" i="15"/>
  <c r="J32" i="15"/>
  <c r="D33" i="15"/>
  <c r="G33" i="15"/>
  <c r="J33" i="15"/>
  <c r="D34" i="15"/>
  <c r="G34" i="15"/>
  <c r="J34" i="15"/>
  <c r="D35" i="15"/>
  <c r="G35" i="15"/>
  <c r="J35" i="15"/>
  <c r="D36" i="15"/>
  <c r="G36" i="15"/>
  <c r="J36" i="15"/>
  <c r="F39" i="15"/>
  <c r="F40" i="15"/>
  <c r="G40" i="15"/>
  <c r="M40" i="15"/>
  <c r="N40" i="15"/>
  <c r="O40" i="15"/>
  <c r="P40" i="15"/>
  <c r="Q40" i="15"/>
  <c r="R40" i="15"/>
  <c r="S40" i="15"/>
  <c r="T40" i="15"/>
  <c r="U40" i="15"/>
  <c r="F41" i="15"/>
  <c r="G41" i="15"/>
  <c r="M41" i="15"/>
  <c r="N41" i="15"/>
  <c r="O41" i="15"/>
  <c r="P41" i="15"/>
  <c r="Q41" i="15"/>
  <c r="R41" i="15"/>
  <c r="S41" i="15"/>
  <c r="T41" i="15"/>
  <c r="U41" i="15"/>
  <c r="D42" i="15"/>
  <c r="F42" i="15"/>
  <c r="G42" i="15"/>
  <c r="M42" i="15"/>
  <c r="N42" i="15"/>
  <c r="O42" i="15"/>
  <c r="P42" i="15"/>
  <c r="Q42" i="15"/>
  <c r="R42" i="15"/>
  <c r="S42" i="15"/>
  <c r="T42" i="15"/>
  <c r="U42" i="15"/>
  <c r="D43" i="15"/>
  <c r="F43" i="15"/>
  <c r="G43" i="15"/>
  <c r="M43" i="15"/>
  <c r="N43" i="15"/>
  <c r="O43" i="15"/>
  <c r="P43" i="15"/>
  <c r="Q43" i="15"/>
  <c r="R43" i="15"/>
  <c r="S43" i="15"/>
  <c r="T43" i="15"/>
  <c r="U43" i="15"/>
  <c r="D44" i="15"/>
  <c r="F44" i="15"/>
  <c r="G44" i="15"/>
  <c r="M44" i="15"/>
  <c r="N44" i="15"/>
  <c r="O44" i="15"/>
  <c r="P44" i="15"/>
  <c r="Q44" i="15"/>
  <c r="R44" i="15"/>
  <c r="S44" i="15"/>
  <c r="T44" i="15"/>
  <c r="U44" i="15"/>
  <c r="D45" i="15"/>
  <c r="F45" i="15"/>
  <c r="G45" i="15"/>
  <c r="M45" i="15"/>
  <c r="N45" i="15"/>
  <c r="O45" i="15"/>
  <c r="P45" i="15"/>
  <c r="Q45" i="15"/>
  <c r="R45" i="15"/>
  <c r="S45" i="15"/>
  <c r="T45" i="15"/>
  <c r="U45" i="15"/>
  <c r="D46" i="15"/>
  <c r="F46" i="15"/>
  <c r="G46" i="15"/>
  <c r="M46" i="15"/>
  <c r="N46" i="15"/>
  <c r="O46" i="15"/>
  <c r="P46" i="15"/>
  <c r="Q46" i="15"/>
  <c r="R46" i="15"/>
  <c r="S46" i="15"/>
  <c r="T46" i="15"/>
  <c r="U46" i="15"/>
  <c r="D47" i="15"/>
  <c r="F47" i="15"/>
  <c r="G47" i="15"/>
  <c r="M47" i="15"/>
  <c r="N47" i="15"/>
  <c r="O47" i="15"/>
  <c r="P47" i="15"/>
  <c r="Q47" i="15"/>
  <c r="R47" i="15"/>
  <c r="S47" i="15"/>
  <c r="T47" i="15"/>
  <c r="U47" i="15"/>
  <c r="D48" i="15"/>
  <c r="F48" i="15"/>
  <c r="G48" i="15"/>
  <c r="M48" i="15"/>
  <c r="N48" i="15"/>
  <c r="O48" i="15"/>
  <c r="P48" i="15"/>
  <c r="Q48" i="15"/>
  <c r="R48" i="15"/>
  <c r="S48" i="15"/>
  <c r="T48" i="15"/>
  <c r="U48" i="15"/>
  <c r="D49" i="15"/>
  <c r="F49" i="15"/>
  <c r="G49" i="15"/>
  <c r="M49" i="15"/>
  <c r="N49" i="15"/>
  <c r="O49" i="15"/>
  <c r="P49" i="15"/>
  <c r="Q49" i="15"/>
  <c r="R49" i="15"/>
  <c r="S49" i="15"/>
  <c r="T49" i="15"/>
  <c r="U49" i="15"/>
  <c r="D50" i="15"/>
  <c r="F50" i="15"/>
  <c r="G50" i="15"/>
  <c r="M50" i="15"/>
  <c r="N50" i="15"/>
  <c r="O50" i="15"/>
  <c r="P50" i="15"/>
  <c r="Q50" i="15"/>
  <c r="R50" i="15"/>
  <c r="S50" i="15"/>
  <c r="T50" i="15"/>
  <c r="U50" i="15"/>
  <c r="D51" i="15"/>
  <c r="F51" i="15"/>
  <c r="G51" i="15"/>
  <c r="M51" i="15"/>
  <c r="N51" i="15"/>
  <c r="O51" i="15"/>
  <c r="P51" i="15"/>
  <c r="Q51" i="15"/>
  <c r="R51" i="15"/>
  <c r="S51" i="15"/>
  <c r="T51" i="15"/>
  <c r="U51" i="15"/>
  <c r="D52" i="15"/>
  <c r="F52" i="15"/>
  <c r="G52" i="15"/>
  <c r="M52" i="15"/>
  <c r="N52" i="15"/>
  <c r="O52" i="15"/>
  <c r="P52" i="15"/>
  <c r="Q52" i="15"/>
  <c r="R52" i="15"/>
  <c r="S52" i="15"/>
  <c r="T52" i="15"/>
  <c r="U52" i="15"/>
  <c r="D53" i="15"/>
  <c r="F53" i="15"/>
  <c r="G53" i="15"/>
  <c r="M53" i="15"/>
  <c r="N53" i="15"/>
  <c r="O53" i="15"/>
  <c r="P53" i="15"/>
  <c r="Q53" i="15"/>
  <c r="R53" i="15"/>
  <c r="S53" i="15"/>
  <c r="T53" i="15"/>
  <c r="U53" i="15"/>
  <c r="D54" i="15"/>
  <c r="F54" i="15"/>
  <c r="G54" i="15"/>
  <c r="M54" i="15"/>
  <c r="N54" i="15"/>
  <c r="O54" i="15"/>
  <c r="P54" i="15"/>
  <c r="Q54" i="15"/>
  <c r="R54" i="15"/>
  <c r="S54" i="15"/>
  <c r="T54" i="15"/>
  <c r="U54" i="15"/>
  <c r="D55" i="15"/>
  <c r="F55" i="15"/>
  <c r="G55" i="15"/>
  <c r="M55" i="15"/>
  <c r="N55" i="15"/>
  <c r="O55" i="15"/>
  <c r="P55" i="15"/>
  <c r="Q55" i="15"/>
  <c r="R55" i="15"/>
  <c r="S55" i="15"/>
  <c r="T55" i="15"/>
  <c r="U55" i="15"/>
  <c r="D56" i="15"/>
  <c r="F56" i="15"/>
  <c r="G56" i="15"/>
  <c r="M56" i="15"/>
  <c r="N56" i="15"/>
  <c r="O56" i="15"/>
  <c r="P56" i="15"/>
  <c r="Q56" i="15"/>
  <c r="R56" i="15"/>
  <c r="S56" i="15"/>
  <c r="T56" i="15"/>
  <c r="U56" i="15"/>
  <c r="D57" i="15"/>
  <c r="F57" i="15"/>
  <c r="G57" i="15"/>
  <c r="M57" i="15"/>
  <c r="N57" i="15"/>
  <c r="O57" i="15"/>
  <c r="P57" i="15"/>
  <c r="Q57" i="15"/>
  <c r="R57" i="15"/>
  <c r="S57" i="15"/>
  <c r="T57" i="15"/>
  <c r="U57" i="15"/>
  <c r="D58" i="15"/>
  <c r="F58" i="15"/>
  <c r="G58" i="15"/>
  <c r="M58" i="15"/>
  <c r="N58" i="15"/>
  <c r="O58" i="15"/>
  <c r="P58" i="15"/>
  <c r="Q58" i="15"/>
  <c r="R58" i="15"/>
  <c r="S58" i="15"/>
  <c r="T58" i="15"/>
  <c r="U58" i="15"/>
  <c r="D59" i="15"/>
  <c r="F59" i="15"/>
  <c r="G59" i="15"/>
  <c r="M59" i="15"/>
  <c r="N59" i="15"/>
  <c r="O59" i="15"/>
  <c r="P59" i="15"/>
  <c r="Q59" i="15"/>
  <c r="R59" i="15"/>
  <c r="S59" i="15"/>
  <c r="T59" i="15"/>
  <c r="U59" i="15"/>
  <c r="D60" i="15"/>
  <c r="F60" i="15"/>
  <c r="G60" i="15"/>
  <c r="M60" i="15"/>
  <c r="N60" i="15"/>
  <c r="O60" i="15"/>
  <c r="P60" i="15"/>
  <c r="Q60" i="15"/>
  <c r="R60" i="15"/>
  <c r="S60" i="15"/>
  <c r="T60" i="15"/>
  <c r="U60" i="15"/>
  <c r="D61" i="15"/>
  <c r="F61" i="15"/>
  <c r="G61" i="15"/>
  <c r="M61" i="15"/>
  <c r="N61" i="15"/>
  <c r="O61" i="15"/>
  <c r="P61" i="15"/>
  <c r="Q61" i="15"/>
  <c r="R61" i="15"/>
  <c r="S61" i="15"/>
  <c r="T61" i="15"/>
  <c r="U61" i="15"/>
  <c r="D62" i="15"/>
  <c r="F62" i="15"/>
  <c r="G62" i="15"/>
  <c r="M62" i="15"/>
  <c r="N62" i="15"/>
  <c r="O62" i="15"/>
  <c r="P62" i="15"/>
  <c r="Q62" i="15"/>
  <c r="R62" i="15"/>
  <c r="S62" i="15"/>
  <c r="T62" i="15"/>
  <c r="U62" i="15"/>
  <c r="D63" i="15"/>
  <c r="F63" i="15"/>
  <c r="G63" i="15"/>
  <c r="M63" i="15"/>
  <c r="N63" i="15"/>
  <c r="O63" i="15"/>
  <c r="P63" i="15"/>
  <c r="Q63" i="15"/>
  <c r="R63" i="15"/>
  <c r="S63" i="15"/>
  <c r="T63" i="15"/>
  <c r="U63" i="15"/>
  <c r="D64" i="15"/>
  <c r="F64" i="15"/>
  <c r="G64" i="15"/>
  <c r="M64" i="15"/>
  <c r="N64" i="15"/>
  <c r="O64" i="15"/>
  <c r="P64" i="15"/>
  <c r="Q64" i="15"/>
  <c r="R64" i="15"/>
  <c r="S64" i="15"/>
  <c r="T64" i="15"/>
  <c r="U64" i="15"/>
  <c r="D65" i="15"/>
  <c r="F65" i="15"/>
  <c r="G65" i="15"/>
  <c r="M65" i="15"/>
  <c r="N65" i="15"/>
  <c r="O65" i="15"/>
  <c r="P65" i="15"/>
  <c r="Q65" i="15"/>
  <c r="R65" i="15"/>
  <c r="S65" i="15"/>
  <c r="T65" i="15"/>
  <c r="U65" i="15"/>
  <c r="D66" i="15"/>
  <c r="F66" i="15"/>
  <c r="G66" i="15"/>
  <c r="M66" i="15"/>
  <c r="N66" i="15"/>
  <c r="O66" i="15"/>
  <c r="P66" i="15"/>
  <c r="Q66" i="15"/>
  <c r="R66" i="15"/>
  <c r="S66" i="15"/>
  <c r="T66" i="15"/>
  <c r="U66" i="15"/>
  <c r="D67" i="15"/>
  <c r="F67" i="15"/>
  <c r="G67" i="15"/>
  <c r="M67" i="15"/>
  <c r="N67" i="15"/>
  <c r="O67" i="15"/>
  <c r="P67" i="15"/>
  <c r="Q67" i="15"/>
  <c r="R67" i="15"/>
  <c r="S67" i="15"/>
  <c r="T67" i="15"/>
  <c r="U67" i="15"/>
  <c r="D68" i="15"/>
  <c r="F68" i="15"/>
  <c r="G68" i="15"/>
  <c r="M68" i="15"/>
  <c r="N68" i="15"/>
  <c r="O68" i="15"/>
  <c r="P68" i="15"/>
  <c r="Q68" i="15"/>
  <c r="R68" i="15"/>
  <c r="S68" i="15"/>
  <c r="T68" i="15"/>
  <c r="U68" i="15"/>
  <c r="D69" i="15"/>
  <c r="F69" i="15"/>
  <c r="G69" i="15"/>
  <c r="M69" i="15"/>
  <c r="N69" i="15"/>
  <c r="O69" i="15"/>
  <c r="P69" i="15"/>
  <c r="Q69" i="15"/>
  <c r="R69" i="15"/>
  <c r="S69" i="15"/>
  <c r="T69" i="15"/>
  <c r="U69" i="15"/>
  <c r="D70" i="15"/>
  <c r="F70" i="15"/>
  <c r="G70" i="15"/>
  <c r="M70" i="15"/>
  <c r="N70" i="15"/>
  <c r="O70" i="15"/>
  <c r="P70" i="15"/>
  <c r="Q70" i="15"/>
  <c r="R70" i="15"/>
  <c r="S70" i="15"/>
  <c r="T70" i="15"/>
  <c r="U70" i="15"/>
  <c r="D71" i="15"/>
  <c r="F71" i="15"/>
  <c r="G71" i="15"/>
  <c r="M71" i="15"/>
  <c r="N71" i="15"/>
  <c r="O71" i="15"/>
  <c r="P71" i="15"/>
  <c r="Q71" i="15"/>
  <c r="R71" i="15"/>
  <c r="S71" i="15"/>
  <c r="T71" i="15"/>
  <c r="U71" i="15"/>
  <c r="D72" i="15"/>
  <c r="F72" i="15"/>
  <c r="G72" i="15"/>
  <c r="M72" i="15"/>
  <c r="N72" i="15"/>
  <c r="O72" i="15"/>
  <c r="P72" i="15"/>
  <c r="Q72" i="15"/>
  <c r="R72" i="15"/>
  <c r="S72" i="15"/>
  <c r="T72" i="15"/>
  <c r="U72" i="15"/>
  <c r="D73" i="15"/>
  <c r="F73" i="15"/>
  <c r="G73" i="15"/>
  <c r="M73" i="15"/>
  <c r="N73" i="15"/>
  <c r="O73" i="15"/>
  <c r="P73" i="15"/>
  <c r="Q73" i="15"/>
  <c r="R73" i="15"/>
  <c r="S73" i="15"/>
  <c r="T73" i="15"/>
  <c r="U73" i="15"/>
  <c r="D74" i="15"/>
  <c r="F74" i="15"/>
  <c r="G74" i="15"/>
  <c r="M74" i="15"/>
  <c r="N74" i="15"/>
  <c r="O74" i="15"/>
  <c r="P74" i="15"/>
  <c r="Q74" i="15"/>
  <c r="R74" i="15"/>
  <c r="S74" i="15"/>
  <c r="T74" i="15"/>
  <c r="U74" i="15"/>
  <c r="D75" i="15"/>
  <c r="F75" i="15"/>
  <c r="G75" i="15"/>
  <c r="M75" i="15"/>
  <c r="N75" i="15"/>
  <c r="O75" i="15"/>
  <c r="P75" i="15"/>
  <c r="Q75" i="15"/>
  <c r="R75" i="15"/>
  <c r="S75" i="15"/>
  <c r="T75" i="15"/>
  <c r="U75" i="15"/>
  <c r="D76" i="15"/>
  <c r="F76" i="15"/>
  <c r="G76" i="15"/>
  <c r="M76" i="15"/>
  <c r="N76" i="15"/>
  <c r="O76" i="15"/>
  <c r="P76" i="15"/>
  <c r="Q76" i="15"/>
  <c r="R76" i="15"/>
  <c r="S76" i="15"/>
  <c r="T76" i="15"/>
  <c r="U76" i="15"/>
  <c r="D77" i="15"/>
  <c r="F77" i="15"/>
  <c r="G77" i="15"/>
  <c r="M77" i="15"/>
  <c r="N77" i="15"/>
  <c r="O77" i="15"/>
  <c r="P77" i="15"/>
  <c r="Q77" i="15"/>
  <c r="R77" i="15"/>
  <c r="S77" i="15"/>
  <c r="T77" i="15"/>
  <c r="U77" i="15"/>
  <c r="D78" i="15"/>
  <c r="F78" i="15"/>
  <c r="G78" i="15"/>
  <c r="M78" i="15"/>
  <c r="N78" i="15"/>
  <c r="O78" i="15"/>
  <c r="P78" i="15"/>
  <c r="Q78" i="15"/>
  <c r="R78" i="15"/>
  <c r="S78" i="15"/>
  <c r="T78" i="15"/>
  <c r="U78" i="15"/>
  <c r="D79" i="15"/>
  <c r="F79" i="15"/>
  <c r="G79" i="15"/>
  <c r="M79" i="15"/>
  <c r="N79" i="15"/>
  <c r="O79" i="15"/>
  <c r="P79" i="15"/>
  <c r="Q79" i="15"/>
  <c r="R79" i="15"/>
  <c r="S79" i="15"/>
  <c r="T79" i="15"/>
  <c r="U79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F97" i="15"/>
  <c r="F98" i="15"/>
  <c r="F99" i="15"/>
  <c r="F100" i="15"/>
  <c r="D101" i="15"/>
  <c r="F101" i="15"/>
  <c r="D102" i="15"/>
  <c r="F102" i="15"/>
  <c r="D103" i="15"/>
  <c r="F103" i="15"/>
  <c r="D104" i="15"/>
  <c r="F104" i="15"/>
  <c r="D105" i="15"/>
  <c r="F105" i="15"/>
  <c r="D106" i="15"/>
  <c r="F106" i="15"/>
  <c r="D107" i="15"/>
  <c r="F107" i="15"/>
  <c r="D108" i="15"/>
  <c r="F108" i="15"/>
  <c r="D109" i="15"/>
  <c r="F109" i="15"/>
  <c r="D110" i="15"/>
  <c r="F110" i="15"/>
  <c r="D111" i="15"/>
  <c r="F111" i="15"/>
  <c r="D112" i="15"/>
  <c r="F112" i="15"/>
  <c r="D113" i="15"/>
  <c r="F113" i="15"/>
  <c r="D114" i="15"/>
  <c r="F114" i="15"/>
  <c r="D115" i="15"/>
  <c r="F115" i="15"/>
  <c r="D116" i="15"/>
  <c r="F116" i="15"/>
  <c r="D117" i="15"/>
  <c r="F117" i="15"/>
  <c r="D118" i="15"/>
  <c r="F118" i="15"/>
  <c r="D119" i="15"/>
  <c r="F119" i="15"/>
  <c r="D120" i="15"/>
  <c r="F120" i="15"/>
  <c r="D121" i="15"/>
  <c r="F121" i="15"/>
  <c r="D122" i="15"/>
  <c r="F122" i="15"/>
  <c r="F125" i="15"/>
  <c r="F126" i="15"/>
  <c r="M126" i="15"/>
  <c r="N126" i="15"/>
  <c r="O126" i="15"/>
  <c r="P126" i="15"/>
  <c r="Q126" i="15"/>
  <c r="R126" i="15"/>
  <c r="S126" i="15"/>
  <c r="T126" i="15"/>
  <c r="U126" i="15"/>
  <c r="F127" i="15"/>
  <c r="M127" i="15"/>
  <c r="N127" i="15"/>
  <c r="O127" i="15"/>
  <c r="P127" i="15"/>
  <c r="Q127" i="15"/>
  <c r="R127" i="15"/>
  <c r="S127" i="15"/>
  <c r="T127" i="15"/>
  <c r="U127" i="15"/>
  <c r="D128" i="15"/>
  <c r="F128" i="15"/>
  <c r="M128" i="15"/>
  <c r="N128" i="15"/>
  <c r="O128" i="15"/>
  <c r="P128" i="15"/>
  <c r="Q128" i="15"/>
  <c r="R128" i="15"/>
  <c r="S128" i="15"/>
  <c r="T128" i="15"/>
  <c r="U128" i="15"/>
  <c r="D129" i="15"/>
  <c r="F129" i="15"/>
  <c r="M129" i="15"/>
  <c r="N129" i="15"/>
  <c r="O129" i="15"/>
  <c r="P129" i="15"/>
  <c r="Q129" i="15"/>
  <c r="R129" i="15"/>
  <c r="S129" i="15"/>
  <c r="T129" i="15"/>
  <c r="U129" i="15"/>
  <c r="D130" i="15"/>
  <c r="F130" i="15"/>
  <c r="M130" i="15"/>
  <c r="N130" i="15"/>
  <c r="O130" i="15"/>
  <c r="P130" i="15"/>
  <c r="Q130" i="15"/>
  <c r="R130" i="15"/>
  <c r="S130" i="15"/>
  <c r="T130" i="15"/>
  <c r="U130" i="15"/>
  <c r="D131" i="15"/>
  <c r="F131" i="15"/>
  <c r="M131" i="15"/>
  <c r="N131" i="15"/>
  <c r="O131" i="15"/>
  <c r="P131" i="15"/>
  <c r="Q131" i="15"/>
  <c r="R131" i="15"/>
  <c r="S131" i="15"/>
  <c r="T131" i="15"/>
  <c r="U131" i="15"/>
  <c r="D132" i="15"/>
  <c r="F132" i="15"/>
  <c r="M132" i="15"/>
  <c r="N132" i="15"/>
  <c r="O132" i="15"/>
  <c r="P132" i="15"/>
  <c r="Q132" i="15"/>
  <c r="R132" i="15"/>
  <c r="S132" i="15"/>
  <c r="T132" i="15"/>
  <c r="U132" i="15"/>
  <c r="D133" i="15"/>
  <c r="F133" i="15"/>
  <c r="M133" i="15"/>
  <c r="N133" i="15"/>
  <c r="O133" i="15"/>
  <c r="P133" i="15"/>
  <c r="Q133" i="15"/>
  <c r="R133" i="15"/>
  <c r="S133" i="15"/>
  <c r="T133" i="15"/>
  <c r="U133" i="15"/>
  <c r="D134" i="15"/>
  <c r="F134" i="15"/>
  <c r="M134" i="15"/>
  <c r="N134" i="15"/>
  <c r="O134" i="15"/>
  <c r="P134" i="15"/>
  <c r="Q134" i="15"/>
  <c r="R134" i="15"/>
  <c r="S134" i="15"/>
  <c r="T134" i="15"/>
  <c r="U134" i="15"/>
  <c r="D135" i="15"/>
  <c r="F135" i="15"/>
  <c r="M135" i="15"/>
  <c r="N135" i="15"/>
  <c r="O135" i="15"/>
  <c r="P135" i="15"/>
  <c r="Q135" i="15"/>
  <c r="R135" i="15"/>
  <c r="S135" i="15"/>
  <c r="T135" i="15"/>
  <c r="U135" i="15"/>
  <c r="D136" i="15"/>
  <c r="F136" i="15"/>
  <c r="M136" i="15"/>
  <c r="N136" i="15"/>
  <c r="O136" i="15"/>
  <c r="P136" i="15"/>
  <c r="Q136" i="15"/>
  <c r="R136" i="15"/>
  <c r="S136" i="15"/>
  <c r="T136" i="15"/>
  <c r="U136" i="15"/>
  <c r="D137" i="15"/>
  <c r="F137" i="15"/>
  <c r="M137" i="15"/>
  <c r="N137" i="15"/>
  <c r="O137" i="15"/>
  <c r="P137" i="15"/>
  <c r="Q137" i="15"/>
  <c r="R137" i="15"/>
  <c r="S137" i="15"/>
  <c r="T137" i="15"/>
  <c r="U137" i="15"/>
  <c r="D138" i="15"/>
  <c r="F138" i="15"/>
  <c r="M138" i="15"/>
  <c r="N138" i="15"/>
  <c r="O138" i="15"/>
  <c r="P138" i="15"/>
  <c r="Q138" i="15"/>
  <c r="R138" i="15"/>
  <c r="S138" i="15"/>
  <c r="T138" i="15"/>
  <c r="U138" i="15"/>
  <c r="D139" i="15"/>
  <c r="F139" i="15"/>
  <c r="M139" i="15"/>
  <c r="N139" i="15"/>
  <c r="O139" i="15"/>
  <c r="P139" i="15"/>
  <c r="Q139" i="15"/>
  <c r="R139" i="15"/>
  <c r="S139" i="15"/>
  <c r="T139" i="15"/>
  <c r="U139" i="15"/>
  <c r="D140" i="15"/>
  <c r="F140" i="15"/>
  <c r="M140" i="15"/>
  <c r="N140" i="15"/>
  <c r="O140" i="15"/>
  <c r="P140" i="15"/>
  <c r="Q140" i="15"/>
  <c r="R140" i="15"/>
  <c r="S140" i="15"/>
  <c r="T140" i="15"/>
  <c r="U140" i="15"/>
  <c r="D141" i="15"/>
  <c r="F141" i="15"/>
  <c r="M141" i="15"/>
  <c r="N141" i="15"/>
  <c r="O141" i="15"/>
  <c r="P141" i="15"/>
  <c r="Q141" i="15"/>
  <c r="R141" i="15"/>
  <c r="S141" i="15"/>
  <c r="T141" i="15"/>
  <c r="U141" i="15"/>
  <c r="D142" i="15"/>
  <c r="F142" i="15"/>
  <c r="M142" i="15"/>
  <c r="N142" i="15"/>
  <c r="O142" i="15"/>
  <c r="P142" i="15"/>
  <c r="Q142" i="15"/>
  <c r="R142" i="15"/>
  <c r="S142" i="15"/>
  <c r="T142" i="15"/>
  <c r="U142" i="15"/>
  <c r="D143" i="15"/>
  <c r="F143" i="15"/>
  <c r="M143" i="15"/>
  <c r="N143" i="15"/>
  <c r="O143" i="15"/>
  <c r="P143" i="15"/>
  <c r="Q143" i="15"/>
  <c r="R143" i="15"/>
  <c r="S143" i="15"/>
  <c r="T143" i="15"/>
  <c r="U143" i="15"/>
  <c r="D144" i="15"/>
  <c r="F144" i="15"/>
  <c r="M144" i="15"/>
  <c r="N144" i="15"/>
  <c r="O144" i="15"/>
  <c r="P144" i="15"/>
  <c r="Q144" i="15"/>
  <c r="R144" i="15"/>
  <c r="S144" i="15"/>
  <c r="T144" i="15"/>
  <c r="U144" i="15"/>
  <c r="D145" i="15"/>
  <c r="F145" i="15"/>
  <c r="M145" i="15"/>
  <c r="N145" i="15"/>
  <c r="O145" i="15"/>
  <c r="P145" i="15"/>
  <c r="Q145" i="15"/>
  <c r="R145" i="15"/>
  <c r="S145" i="15"/>
  <c r="T145" i="15"/>
  <c r="U145" i="15"/>
  <c r="D146" i="15"/>
  <c r="F146" i="15"/>
  <c r="M146" i="15"/>
  <c r="N146" i="15"/>
  <c r="O146" i="15"/>
  <c r="P146" i="15"/>
  <c r="Q146" i="15"/>
  <c r="R146" i="15"/>
  <c r="S146" i="15"/>
  <c r="T146" i="15"/>
  <c r="U146" i="15"/>
  <c r="D147" i="15"/>
  <c r="F147" i="15"/>
  <c r="M147" i="15"/>
  <c r="N147" i="15"/>
  <c r="O147" i="15"/>
  <c r="P147" i="15"/>
  <c r="Q147" i="15"/>
  <c r="R147" i="15"/>
  <c r="S147" i="15"/>
  <c r="T147" i="15"/>
  <c r="U147" i="15"/>
  <c r="D148" i="15"/>
  <c r="F148" i="15"/>
  <c r="M148" i="15"/>
  <c r="N148" i="15"/>
  <c r="O148" i="15"/>
  <c r="P148" i="15"/>
  <c r="Q148" i="15"/>
  <c r="R148" i="15"/>
  <c r="S148" i="15"/>
  <c r="T148" i="15"/>
  <c r="U148" i="15"/>
  <c r="D149" i="15"/>
  <c r="F149" i="15"/>
  <c r="M149" i="15"/>
  <c r="N149" i="15"/>
  <c r="O149" i="15"/>
  <c r="P149" i="15"/>
  <c r="Q149" i="15"/>
  <c r="R149" i="15"/>
  <c r="S149" i="15"/>
  <c r="T149" i="15"/>
  <c r="U149" i="15"/>
  <c r="D150" i="15"/>
  <c r="F150" i="15"/>
  <c r="M150" i="15"/>
  <c r="N150" i="15"/>
  <c r="O150" i="15"/>
  <c r="P150" i="15"/>
  <c r="Q150" i="15"/>
  <c r="R150" i="15"/>
  <c r="S150" i="15"/>
  <c r="T150" i="15"/>
  <c r="U150" i="15"/>
  <c r="D151" i="15"/>
  <c r="F151" i="15"/>
  <c r="M151" i="15"/>
  <c r="N151" i="15"/>
  <c r="O151" i="15"/>
  <c r="P151" i="15"/>
  <c r="Q151" i="15"/>
  <c r="R151" i="15"/>
  <c r="S151" i="15"/>
  <c r="T151" i="15"/>
  <c r="U151" i="15"/>
  <c r="D152" i="15"/>
  <c r="F152" i="15"/>
  <c r="M152" i="15"/>
  <c r="N152" i="15"/>
  <c r="O152" i="15"/>
  <c r="P152" i="15"/>
  <c r="Q152" i="15"/>
  <c r="R152" i="15"/>
  <c r="S152" i="15"/>
  <c r="T152" i="15"/>
  <c r="U152" i="15"/>
  <c r="D153" i="15"/>
  <c r="F153" i="15"/>
  <c r="M153" i="15"/>
  <c r="N153" i="15"/>
  <c r="O153" i="15"/>
  <c r="P153" i="15"/>
  <c r="Q153" i="15"/>
  <c r="R153" i="15"/>
  <c r="S153" i="15"/>
  <c r="T153" i="15"/>
  <c r="U153" i="15"/>
  <c r="D154" i="15"/>
  <c r="F154" i="15"/>
  <c r="M154" i="15"/>
  <c r="N154" i="15"/>
  <c r="O154" i="15"/>
  <c r="P154" i="15"/>
  <c r="Q154" i="15"/>
  <c r="R154" i="15"/>
  <c r="S154" i="15"/>
  <c r="T154" i="15"/>
  <c r="U154" i="15"/>
  <c r="D155" i="15"/>
  <c r="F155" i="15"/>
  <c r="M155" i="15"/>
  <c r="N155" i="15"/>
  <c r="O155" i="15"/>
  <c r="P155" i="15"/>
  <c r="Q155" i="15"/>
  <c r="R155" i="15"/>
  <c r="S155" i="15"/>
  <c r="T155" i="15"/>
  <c r="U155" i="15"/>
  <c r="D156" i="15"/>
  <c r="F156" i="15"/>
  <c r="M156" i="15"/>
  <c r="N156" i="15"/>
  <c r="O156" i="15"/>
  <c r="P156" i="15"/>
  <c r="Q156" i="15"/>
  <c r="R156" i="15"/>
  <c r="S156" i="15"/>
  <c r="T156" i="15"/>
  <c r="U156" i="15"/>
  <c r="D157" i="15"/>
  <c r="F157" i="15"/>
  <c r="M157" i="15"/>
  <c r="N157" i="15"/>
  <c r="O157" i="15"/>
  <c r="P157" i="15"/>
  <c r="Q157" i="15"/>
  <c r="R157" i="15"/>
  <c r="S157" i="15"/>
  <c r="T157" i="15"/>
  <c r="U157" i="15"/>
  <c r="D158" i="15"/>
  <c r="F158" i="15"/>
  <c r="M158" i="15"/>
  <c r="N158" i="15"/>
  <c r="O158" i="15"/>
  <c r="P158" i="15"/>
  <c r="Q158" i="15"/>
  <c r="R158" i="15"/>
  <c r="S158" i="15"/>
  <c r="T158" i="15"/>
  <c r="U158" i="15"/>
  <c r="D159" i="15"/>
  <c r="F159" i="15"/>
  <c r="M159" i="15"/>
  <c r="N159" i="15"/>
  <c r="O159" i="15"/>
  <c r="P159" i="15"/>
  <c r="Q159" i="15"/>
  <c r="R159" i="15"/>
  <c r="S159" i="15"/>
  <c r="T159" i="15"/>
  <c r="U159" i="15"/>
  <c r="D160" i="15"/>
  <c r="F160" i="15"/>
  <c r="M160" i="15"/>
  <c r="N160" i="15"/>
  <c r="O160" i="15"/>
  <c r="P160" i="15"/>
  <c r="Q160" i="15"/>
  <c r="R160" i="15"/>
  <c r="S160" i="15"/>
  <c r="T160" i="15"/>
  <c r="U160" i="15"/>
  <c r="D161" i="15"/>
  <c r="F161" i="15"/>
  <c r="M161" i="15"/>
  <c r="N161" i="15"/>
  <c r="O161" i="15"/>
  <c r="P161" i="15"/>
  <c r="Q161" i="15"/>
  <c r="R161" i="15"/>
  <c r="S161" i="15"/>
  <c r="T161" i="15"/>
  <c r="U161" i="15"/>
  <c r="D162" i="15"/>
  <c r="F162" i="15"/>
  <c r="M162" i="15"/>
  <c r="N162" i="15"/>
  <c r="O162" i="15"/>
  <c r="P162" i="15"/>
  <c r="Q162" i="15"/>
  <c r="R162" i="15"/>
  <c r="S162" i="15"/>
  <c r="T162" i="15"/>
  <c r="U162" i="15"/>
  <c r="D163" i="15"/>
  <c r="F163" i="15"/>
  <c r="M163" i="15"/>
  <c r="N163" i="15"/>
  <c r="O163" i="15"/>
  <c r="P163" i="15"/>
  <c r="Q163" i="15"/>
  <c r="R163" i="15"/>
  <c r="S163" i="15"/>
  <c r="T163" i="15"/>
  <c r="U163" i="15"/>
  <c r="D164" i="15"/>
  <c r="F164" i="15"/>
  <c r="M164" i="15"/>
  <c r="N164" i="15"/>
  <c r="O164" i="15"/>
  <c r="P164" i="15"/>
  <c r="Q164" i="15"/>
  <c r="R164" i="15"/>
  <c r="S164" i="15"/>
  <c r="T164" i="15"/>
  <c r="U164" i="15"/>
  <c r="D165" i="15"/>
  <c r="F165" i="15"/>
  <c r="M165" i="15"/>
  <c r="N165" i="15"/>
  <c r="O165" i="15"/>
  <c r="P165" i="15"/>
  <c r="Q165" i="15"/>
  <c r="R165" i="15"/>
  <c r="S165" i="15"/>
  <c r="T165" i="15"/>
  <c r="U165" i="15"/>
  <c r="E167" i="15"/>
  <c r="C170" i="15"/>
  <c r="D170" i="15"/>
  <c r="F170" i="15"/>
  <c r="G170" i="15"/>
  <c r="H170" i="15"/>
  <c r="I170" i="15"/>
  <c r="C171" i="15"/>
  <c r="D171" i="15"/>
  <c r="F171" i="15"/>
  <c r="G171" i="15"/>
  <c r="H171" i="15"/>
  <c r="I171" i="15"/>
  <c r="C172" i="15"/>
  <c r="D172" i="15"/>
  <c r="F172" i="15"/>
  <c r="G172" i="15"/>
  <c r="H172" i="15"/>
  <c r="I172" i="15"/>
  <c r="C173" i="15"/>
  <c r="D173" i="15"/>
  <c r="F173" i="15"/>
  <c r="G173" i="15"/>
  <c r="H173" i="15"/>
  <c r="I173" i="15"/>
  <c r="C174" i="15"/>
  <c r="D174" i="15"/>
  <c r="F174" i="15"/>
  <c r="G174" i="15"/>
  <c r="H174" i="15"/>
  <c r="I174" i="15"/>
  <c r="C175" i="15"/>
  <c r="D175" i="15"/>
  <c r="F175" i="15"/>
  <c r="G175" i="15"/>
  <c r="H175" i="15"/>
  <c r="I175" i="15"/>
  <c r="C176" i="15"/>
  <c r="D176" i="15"/>
  <c r="F176" i="15"/>
  <c r="G176" i="15"/>
  <c r="H176" i="15"/>
  <c r="I176" i="15"/>
  <c r="C177" i="15"/>
  <c r="D177" i="15"/>
  <c r="F177" i="15"/>
  <c r="G177" i="15"/>
  <c r="H177" i="15"/>
  <c r="I177" i="15"/>
  <c r="C178" i="15"/>
  <c r="D178" i="15"/>
  <c r="F178" i="15"/>
  <c r="G178" i="15"/>
  <c r="H178" i="15"/>
  <c r="I178" i="15"/>
  <c r="C179" i="15"/>
  <c r="D179" i="15"/>
  <c r="F179" i="15"/>
  <c r="G179" i="15"/>
  <c r="H179" i="15"/>
  <c r="I179" i="15"/>
  <c r="C180" i="15"/>
  <c r="D180" i="15"/>
  <c r="F180" i="15"/>
  <c r="G180" i="15"/>
  <c r="H180" i="15"/>
  <c r="I180" i="15"/>
  <c r="C181" i="15"/>
  <c r="D181" i="15"/>
  <c r="F181" i="15"/>
  <c r="G181" i="15"/>
  <c r="H181" i="15"/>
  <c r="I181" i="15"/>
  <c r="C182" i="15"/>
  <c r="D182" i="15"/>
  <c r="F182" i="15"/>
  <c r="G182" i="15"/>
  <c r="H182" i="15"/>
  <c r="I182" i="15"/>
  <c r="C183" i="15"/>
  <c r="D183" i="15"/>
  <c r="F183" i="15"/>
  <c r="G183" i="15"/>
  <c r="H183" i="15"/>
  <c r="I183" i="15"/>
  <c r="C184" i="15"/>
  <c r="D184" i="15"/>
  <c r="F184" i="15"/>
  <c r="G184" i="15"/>
  <c r="H184" i="15"/>
  <c r="I184" i="15"/>
  <c r="C185" i="15"/>
  <c r="D185" i="15"/>
  <c r="F185" i="15"/>
  <c r="G185" i="15"/>
  <c r="H185" i="15"/>
  <c r="I185" i="15"/>
  <c r="C186" i="15"/>
  <c r="D186" i="15"/>
  <c r="F186" i="15"/>
  <c r="G186" i="15"/>
  <c r="H186" i="15"/>
  <c r="I186" i="15"/>
  <c r="C187" i="15"/>
  <c r="D187" i="15"/>
  <c r="F187" i="15"/>
  <c r="G187" i="15"/>
  <c r="H187" i="15"/>
  <c r="I187" i="15"/>
  <c r="C188" i="15"/>
  <c r="D188" i="15"/>
  <c r="F188" i="15"/>
  <c r="G188" i="15"/>
  <c r="H188" i="15"/>
  <c r="I188" i="15"/>
  <c r="C189" i="15"/>
  <c r="D189" i="15"/>
  <c r="F189" i="15"/>
  <c r="G189" i="15"/>
  <c r="H189" i="15"/>
  <c r="I189" i="15"/>
  <c r="C190" i="15"/>
  <c r="D190" i="15"/>
  <c r="F190" i="15"/>
  <c r="G190" i="15"/>
  <c r="H190" i="15"/>
  <c r="I190" i="15"/>
  <c r="C191" i="15"/>
  <c r="D191" i="15"/>
  <c r="F191" i="15"/>
  <c r="G191" i="15"/>
  <c r="H191" i="15"/>
  <c r="I191" i="15"/>
  <c r="C192" i="15"/>
  <c r="D192" i="15"/>
  <c r="F192" i="15"/>
  <c r="G192" i="15"/>
  <c r="H192" i="15"/>
  <c r="I192" i="15"/>
  <c r="C193" i="15"/>
  <c r="D193" i="15"/>
  <c r="F193" i="15"/>
  <c r="G193" i="15"/>
  <c r="H193" i="15"/>
  <c r="I193" i="15"/>
  <c r="C194" i="15"/>
  <c r="D194" i="15"/>
  <c r="F194" i="15"/>
  <c r="G194" i="15"/>
  <c r="H194" i="15"/>
  <c r="I194" i="15"/>
  <c r="C195" i="15"/>
  <c r="D195" i="15"/>
  <c r="F195" i="15"/>
  <c r="G195" i="15"/>
  <c r="H195" i="15"/>
  <c r="I195" i="15"/>
  <c r="C196" i="15"/>
  <c r="D196" i="15"/>
  <c r="F196" i="15"/>
  <c r="G196" i="15"/>
  <c r="H196" i="15"/>
  <c r="I196" i="15"/>
  <c r="C197" i="15"/>
  <c r="D197" i="15"/>
  <c r="F197" i="15"/>
  <c r="G197" i="15"/>
  <c r="H197" i="15"/>
  <c r="I197" i="15"/>
  <c r="C198" i="15"/>
  <c r="D198" i="15"/>
  <c r="F198" i="15"/>
  <c r="G198" i="15"/>
  <c r="H198" i="15"/>
  <c r="I198" i="15"/>
  <c r="C199" i="15"/>
  <c r="D199" i="15"/>
  <c r="F199" i="15"/>
  <c r="G199" i="15"/>
  <c r="H199" i="15"/>
  <c r="I199" i="15"/>
  <c r="E200" i="15"/>
  <c r="E235" i="15"/>
  <c r="C240" i="15"/>
  <c r="D240" i="15"/>
  <c r="F240" i="15"/>
  <c r="G240" i="15"/>
  <c r="H240" i="15"/>
  <c r="I240" i="15"/>
  <c r="C241" i="15"/>
  <c r="D241" i="15"/>
  <c r="F241" i="15"/>
  <c r="G241" i="15"/>
  <c r="H241" i="15"/>
  <c r="I241" i="15"/>
  <c r="C242" i="15"/>
  <c r="D242" i="15"/>
  <c r="F242" i="15"/>
  <c r="G242" i="15"/>
  <c r="H242" i="15"/>
  <c r="I242" i="15"/>
  <c r="C243" i="15"/>
  <c r="D243" i="15"/>
  <c r="F243" i="15"/>
  <c r="G243" i="15"/>
  <c r="H243" i="15"/>
  <c r="I243" i="15"/>
  <c r="C244" i="15"/>
  <c r="D244" i="15"/>
  <c r="F244" i="15"/>
  <c r="G244" i="15"/>
  <c r="H244" i="15"/>
  <c r="I244" i="15"/>
  <c r="C245" i="15"/>
  <c r="D245" i="15"/>
  <c r="F245" i="15"/>
  <c r="G245" i="15"/>
  <c r="H245" i="15"/>
  <c r="I245" i="15"/>
  <c r="C246" i="15"/>
  <c r="D246" i="15"/>
  <c r="F246" i="15"/>
  <c r="G246" i="15"/>
  <c r="H246" i="15"/>
  <c r="I246" i="15"/>
  <c r="C247" i="15"/>
  <c r="D247" i="15"/>
  <c r="F247" i="15"/>
  <c r="G247" i="15"/>
  <c r="H247" i="15"/>
  <c r="I247" i="15"/>
  <c r="C248" i="15"/>
  <c r="D248" i="15"/>
  <c r="F248" i="15"/>
  <c r="G248" i="15"/>
  <c r="H248" i="15"/>
  <c r="I248" i="15"/>
  <c r="C249" i="15"/>
  <c r="D249" i="15"/>
  <c r="F249" i="15"/>
  <c r="G249" i="15"/>
  <c r="H249" i="15"/>
  <c r="I249" i="15"/>
  <c r="C250" i="15"/>
  <c r="D250" i="15"/>
  <c r="F250" i="15"/>
  <c r="G250" i="15"/>
  <c r="H250" i="15"/>
  <c r="I250" i="15"/>
  <c r="C251" i="15"/>
  <c r="D251" i="15"/>
  <c r="F251" i="15"/>
  <c r="G251" i="15"/>
  <c r="H251" i="15"/>
  <c r="I251" i="15"/>
  <c r="C252" i="15"/>
  <c r="D252" i="15"/>
  <c r="F252" i="15"/>
  <c r="G252" i="15"/>
  <c r="H252" i="15"/>
  <c r="I252" i="15"/>
  <c r="C253" i="15"/>
  <c r="D253" i="15"/>
  <c r="F253" i="15"/>
  <c r="G253" i="15"/>
  <c r="H253" i="15"/>
  <c r="I253" i="15"/>
  <c r="C254" i="15"/>
  <c r="D254" i="15"/>
  <c r="F254" i="15"/>
  <c r="G254" i="15"/>
  <c r="H254" i="15"/>
  <c r="I254" i="15"/>
  <c r="C255" i="15"/>
  <c r="D255" i="15"/>
  <c r="F255" i="15"/>
  <c r="G255" i="15"/>
  <c r="H255" i="15"/>
  <c r="I255" i="15"/>
  <c r="C256" i="15"/>
  <c r="D256" i="15"/>
  <c r="F256" i="15"/>
  <c r="G256" i="15"/>
  <c r="H256" i="15"/>
  <c r="I256" i="15"/>
  <c r="C257" i="15"/>
  <c r="D257" i="15"/>
  <c r="F257" i="15"/>
  <c r="G257" i="15"/>
  <c r="H257" i="15"/>
  <c r="I257" i="15"/>
  <c r="C258" i="15"/>
  <c r="D258" i="15"/>
  <c r="F258" i="15"/>
  <c r="G258" i="15"/>
  <c r="H258" i="15"/>
  <c r="I258" i="15"/>
  <c r="C259" i="15"/>
  <c r="D259" i="15"/>
  <c r="F259" i="15"/>
  <c r="G259" i="15"/>
  <c r="H259" i="15"/>
  <c r="I259" i="15"/>
  <c r="C260" i="15"/>
  <c r="D260" i="15"/>
  <c r="F260" i="15"/>
  <c r="G260" i="15"/>
  <c r="H260" i="15"/>
  <c r="I260" i="15"/>
  <c r="C261" i="15"/>
  <c r="D261" i="15"/>
  <c r="F261" i="15"/>
  <c r="G261" i="15"/>
  <c r="H261" i="15"/>
  <c r="I261" i="15"/>
  <c r="C262" i="15"/>
  <c r="D262" i="15"/>
  <c r="F262" i="15"/>
  <c r="G262" i="15"/>
  <c r="H262" i="15"/>
  <c r="I262" i="15"/>
  <c r="C263" i="15"/>
  <c r="D263" i="15"/>
  <c r="F263" i="15"/>
  <c r="G263" i="15"/>
  <c r="H263" i="15"/>
  <c r="I263" i="15"/>
  <c r="C264" i="15"/>
  <c r="D264" i="15"/>
  <c r="F264" i="15"/>
  <c r="G264" i="15"/>
  <c r="H264" i="15"/>
  <c r="I264" i="15"/>
  <c r="C265" i="15"/>
  <c r="D265" i="15"/>
  <c r="F265" i="15"/>
  <c r="G265" i="15"/>
  <c r="H265" i="15"/>
  <c r="I265" i="15"/>
  <c r="C266" i="15"/>
  <c r="D266" i="15"/>
  <c r="F266" i="15"/>
  <c r="G266" i="15"/>
  <c r="H266" i="15"/>
  <c r="I266" i="15"/>
  <c r="C267" i="15"/>
  <c r="D267" i="15"/>
  <c r="F267" i="15"/>
  <c r="G267" i="15"/>
  <c r="H267" i="15"/>
  <c r="I267" i="15"/>
  <c r="C268" i="15"/>
  <c r="D268" i="15"/>
  <c r="F268" i="15"/>
  <c r="G268" i="15"/>
  <c r="H268" i="15"/>
  <c r="I268" i="15"/>
  <c r="C269" i="15"/>
  <c r="D269" i="15"/>
  <c r="F269" i="15"/>
  <c r="G269" i="15"/>
  <c r="H269" i="15"/>
  <c r="I269" i="15"/>
  <c r="E270" i="15"/>
  <c r="G84" i="13"/>
  <c r="H84" i="13"/>
  <c r="G127" i="13"/>
  <c r="H127" i="13"/>
  <c r="H41" i="13"/>
  <c r="G83" i="13"/>
  <c r="H83" i="13"/>
  <c r="G126" i="13"/>
  <c r="H126" i="13"/>
  <c r="H40" i="13"/>
  <c r="G122" i="13"/>
  <c r="H122" i="13"/>
  <c r="G165" i="13"/>
  <c r="H165" i="13"/>
  <c r="H79" i="13"/>
  <c r="I79" i="13"/>
  <c r="G121" i="13"/>
  <c r="H121" i="13"/>
  <c r="G164" i="13"/>
  <c r="H164" i="13"/>
  <c r="H78" i="13"/>
  <c r="I78" i="13"/>
  <c r="G120" i="13"/>
  <c r="H120" i="13"/>
  <c r="G163" i="13"/>
  <c r="H163" i="13"/>
  <c r="H77" i="13"/>
  <c r="I77" i="13"/>
  <c r="G119" i="13"/>
  <c r="H119" i="13"/>
  <c r="G162" i="13"/>
  <c r="H162" i="13"/>
  <c r="H76" i="13"/>
  <c r="I76" i="13"/>
  <c r="G118" i="13"/>
  <c r="H118" i="13"/>
  <c r="G161" i="13"/>
  <c r="H161" i="13"/>
  <c r="H75" i="13"/>
  <c r="I75" i="13"/>
  <c r="G117" i="13"/>
  <c r="H117" i="13"/>
  <c r="G160" i="13"/>
  <c r="H160" i="13"/>
  <c r="H74" i="13"/>
  <c r="I74" i="13"/>
  <c r="G116" i="13"/>
  <c r="H116" i="13"/>
  <c r="G159" i="13"/>
  <c r="H159" i="13"/>
  <c r="H73" i="13"/>
  <c r="I73" i="13"/>
  <c r="G115" i="13"/>
  <c r="H115" i="13"/>
  <c r="G158" i="13"/>
  <c r="H158" i="13"/>
  <c r="H72" i="13"/>
  <c r="I72" i="13"/>
  <c r="G114" i="13"/>
  <c r="H114" i="13"/>
  <c r="G157" i="13"/>
  <c r="H157" i="13"/>
  <c r="H71" i="13"/>
  <c r="I71" i="13"/>
  <c r="G113" i="13"/>
  <c r="H113" i="13"/>
  <c r="G156" i="13"/>
  <c r="H156" i="13"/>
  <c r="H70" i="13"/>
  <c r="I70" i="13"/>
  <c r="G112" i="13"/>
  <c r="H112" i="13"/>
  <c r="G155" i="13"/>
  <c r="H155" i="13"/>
  <c r="H69" i="13"/>
  <c r="I69" i="13"/>
  <c r="G111" i="13"/>
  <c r="H111" i="13"/>
  <c r="G154" i="13"/>
  <c r="H154" i="13"/>
  <c r="H68" i="13"/>
  <c r="I68" i="13"/>
  <c r="G110" i="13"/>
  <c r="H110" i="13"/>
  <c r="G153" i="13"/>
  <c r="H153" i="13"/>
  <c r="H67" i="13"/>
  <c r="I67" i="13"/>
  <c r="G109" i="13"/>
  <c r="H109" i="13"/>
  <c r="G152" i="13"/>
  <c r="H152" i="13"/>
  <c r="H66" i="13"/>
  <c r="I66" i="13"/>
  <c r="G108" i="13"/>
  <c r="H108" i="13"/>
  <c r="G151" i="13"/>
  <c r="H151" i="13"/>
  <c r="H65" i="13"/>
  <c r="I65" i="13"/>
  <c r="G107" i="13"/>
  <c r="H107" i="13"/>
  <c r="G150" i="13"/>
  <c r="H150" i="13"/>
  <c r="H64" i="13"/>
  <c r="I64" i="13"/>
  <c r="G106" i="13"/>
  <c r="H106" i="13"/>
  <c r="G149" i="13"/>
  <c r="H149" i="13"/>
  <c r="H63" i="13"/>
  <c r="I63" i="13"/>
  <c r="G105" i="13"/>
  <c r="H105" i="13"/>
  <c r="G148" i="13"/>
  <c r="H148" i="13"/>
  <c r="H62" i="13"/>
  <c r="I62" i="13"/>
  <c r="G104" i="13"/>
  <c r="H104" i="13"/>
  <c r="G147" i="13"/>
  <c r="H147" i="13"/>
  <c r="H61" i="13"/>
  <c r="I61" i="13"/>
  <c r="G103" i="13"/>
  <c r="H103" i="13"/>
  <c r="G146" i="13"/>
  <c r="H146" i="13"/>
  <c r="H60" i="13"/>
  <c r="I60" i="13"/>
  <c r="G102" i="13"/>
  <c r="H102" i="13"/>
  <c r="G145" i="13"/>
  <c r="H145" i="13"/>
  <c r="H59" i="13"/>
  <c r="I59" i="13"/>
  <c r="G101" i="13"/>
  <c r="H101" i="13"/>
  <c r="G144" i="13"/>
  <c r="H144" i="13"/>
  <c r="H58" i="13"/>
  <c r="I58" i="13"/>
  <c r="G100" i="13"/>
  <c r="H100" i="13"/>
  <c r="G143" i="13"/>
  <c r="H143" i="13"/>
  <c r="H57" i="13"/>
  <c r="I57" i="13"/>
  <c r="G99" i="13"/>
  <c r="H99" i="13"/>
  <c r="G142" i="13"/>
  <c r="H142" i="13"/>
  <c r="H56" i="13"/>
  <c r="I56" i="13"/>
  <c r="G98" i="13"/>
  <c r="H98" i="13"/>
  <c r="G141" i="13"/>
  <c r="H141" i="13"/>
  <c r="H55" i="13"/>
  <c r="I55" i="13"/>
  <c r="G97" i="13"/>
  <c r="H97" i="13"/>
  <c r="G140" i="13"/>
  <c r="H140" i="13"/>
  <c r="H54" i="13"/>
  <c r="I54" i="13"/>
  <c r="G96" i="13"/>
  <c r="H96" i="13"/>
  <c r="G139" i="13"/>
  <c r="H139" i="13"/>
  <c r="H53" i="13"/>
  <c r="I53" i="13"/>
  <c r="G95" i="13"/>
  <c r="H95" i="13"/>
  <c r="G138" i="13"/>
  <c r="H138" i="13"/>
  <c r="H52" i="13"/>
  <c r="I52" i="13"/>
  <c r="G94" i="13"/>
  <c r="H94" i="13"/>
  <c r="G137" i="13"/>
  <c r="H137" i="13"/>
  <c r="H51" i="13"/>
  <c r="I51" i="13"/>
  <c r="G93" i="13"/>
  <c r="H93" i="13"/>
  <c r="G136" i="13"/>
  <c r="H136" i="13"/>
  <c r="H50" i="13"/>
  <c r="I50" i="13"/>
  <c r="G92" i="13"/>
  <c r="H92" i="13"/>
  <c r="G135" i="13"/>
  <c r="H135" i="13"/>
  <c r="H49" i="13"/>
  <c r="I49" i="13"/>
  <c r="G91" i="13"/>
  <c r="H91" i="13"/>
  <c r="G134" i="13"/>
  <c r="H134" i="13"/>
  <c r="H48" i="13"/>
  <c r="I48" i="13"/>
  <c r="G90" i="13"/>
  <c r="H90" i="13"/>
  <c r="G133" i="13"/>
  <c r="H133" i="13"/>
  <c r="H47" i="13"/>
  <c r="I47" i="13"/>
  <c r="G89" i="13"/>
  <c r="H89" i="13"/>
  <c r="G132" i="13"/>
  <c r="H132" i="13"/>
  <c r="H46" i="13"/>
  <c r="I46" i="13"/>
  <c r="G88" i="13"/>
  <c r="H88" i="13"/>
  <c r="G131" i="13"/>
  <c r="H131" i="13"/>
  <c r="H45" i="13"/>
  <c r="I45" i="13"/>
  <c r="G87" i="13"/>
  <c r="H87" i="13"/>
  <c r="G130" i="13"/>
  <c r="H130" i="13"/>
  <c r="H44" i="13"/>
  <c r="I44" i="13"/>
  <c r="G86" i="13"/>
  <c r="H86" i="13"/>
  <c r="G129" i="13"/>
  <c r="H129" i="13"/>
  <c r="H43" i="13"/>
  <c r="I43" i="13"/>
  <c r="G85" i="13"/>
  <c r="H85" i="13"/>
  <c r="G128" i="13"/>
  <c r="H128" i="13"/>
  <c r="H42" i="13"/>
  <c r="I42" i="13"/>
  <c r="I41" i="13"/>
  <c r="I40" i="13"/>
  <c r="G82" i="13"/>
  <c r="H82" i="13"/>
  <c r="G125" i="13"/>
  <c r="H125" i="13"/>
  <c r="H39" i="13"/>
  <c r="I39" i="13"/>
  <c r="G47" i="13"/>
  <c r="G44" i="13"/>
  <c r="D85" i="13"/>
  <c r="D86" i="13"/>
  <c r="D87" i="13"/>
  <c r="D88" i="13"/>
  <c r="D89" i="13"/>
  <c r="D90" i="13"/>
  <c r="F90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F58" i="13"/>
  <c r="F56" i="13"/>
  <c r="F45" i="13"/>
  <c r="G45" i="13"/>
  <c r="E167" i="13"/>
  <c r="I122" i="13"/>
  <c r="I121" i="13"/>
  <c r="I120" i="13"/>
  <c r="I119" i="13"/>
  <c r="I118" i="13"/>
  <c r="I117" i="13"/>
  <c r="I116" i="13"/>
  <c r="I115" i="13"/>
  <c r="I114" i="13"/>
  <c r="I113" i="13"/>
  <c r="I112" i="13"/>
  <c r="I111" i="13"/>
  <c r="I110" i="13"/>
  <c r="I109" i="13"/>
  <c r="I108" i="13"/>
  <c r="I107" i="13"/>
  <c r="I106" i="13"/>
  <c r="I105" i="13"/>
  <c r="I104" i="13"/>
  <c r="I103" i="13"/>
  <c r="I102" i="13"/>
  <c r="I101" i="13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U82" i="13"/>
  <c r="U83" i="13"/>
  <c r="U84" i="13"/>
  <c r="U85" i="13"/>
  <c r="U86" i="13"/>
  <c r="U87" i="13"/>
  <c r="U88" i="13"/>
  <c r="U89" i="13"/>
  <c r="U90" i="13"/>
  <c r="U91" i="13"/>
  <c r="D91" i="13"/>
  <c r="D92" i="13"/>
  <c r="U92" i="13"/>
  <c r="D93" i="13"/>
  <c r="U93" i="13"/>
  <c r="D94" i="13"/>
  <c r="U94" i="13"/>
  <c r="D95" i="13"/>
  <c r="U95" i="13"/>
  <c r="U96" i="13"/>
  <c r="U97" i="13"/>
  <c r="U98" i="13"/>
  <c r="U99" i="13"/>
  <c r="U100" i="13"/>
  <c r="U101" i="13"/>
  <c r="U102" i="13"/>
  <c r="U103" i="13"/>
  <c r="U104" i="13"/>
  <c r="U105" i="13"/>
  <c r="U106" i="13"/>
  <c r="U107" i="13"/>
  <c r="U108" i="13"/>
  <c r="U109" i="13"/>
  <c r="U110" i="13"/>
  <c r="U111" i="13"/>
  <c r="U112" i="13"/>
  <c r="U113" i="13"/>
  <c r="U114" i="13"/>
  <c r="U115" i="13"/>
  <c r="U116" i="13"/>
  <c r="U117" i="13"/>
  <c r="U118" i="13"/>
  <c r="U119" i="13"/>
  <c r="U120" i="13"/>
  <c r="U121" i="13"/>
  <c r="U122" i="13"/>
  <c r="U123" i="13"/>
  <c r="F20" i="13"/>
  <c r="T82" i="13"/>
  <c r="T83" i="13"/>
  <c r="T84" i="13"/>
  <c r="T85" i="13"/>
  <c r="T86" i="13"/>
  <c r="T87" i="13"/>
  <c r="T88" i="13"/>
  <c r="T89" i="13"/>
  <c r="T90" i="13"/>
  <c r="T91" i="13"/>
  <c r="T92" i="13"/>
  <c r="T93" i="13"/>
  <c r="T94" i="13"/>
  <c r="T95" i="13"/>
  <c r="T96" i="13"/>
  <c r="T97" i="13"/>
  <c r="T98" i="13"/>
  <c r="T99" i="13"/>
  <c r="T100" i="13"/>
  <c r="T101" i="13"/>
  <c r="T102" i="13"/>
  <c r="T103" i="13"/>
  <c r="T104" i="13"/>
  <c r="T105" i="13"/>
  <c r="T106" i="13"/>
  <c r="T107" i="13"/>
  <c r="T108" i="13"/>
  <c r="T109" i="13"/>
  <c r="T110" i="13"/>
  <c r="T111" i="13"/>
  <c r="T112" i="13"/>
  <c r="T113" i="13"/>
  <c r="T114" i="13"/>
  <c r="T115" i="13"/>
  <c r="T116" i="13"/>
  <c r="T117" i="13"/>
  <c r="T118" i="13"/>
  <c r="T119" i="13"/>
  <c r="T120" i="13"/>
  <c r="T121" i="13"/>
  <c r="T122" i="13"/>
  <c r="T123" i="13"/>
  <c r="F21" i="13"/>
  <c r="G21" i="13"/>
  <c r="D239" i="13"/>
  <c r="C240" i="13"/>
  <c r="D240" i="13"/>
  <c r="C241" i="13"/>
  <c r="C242" i="13"/>
  <c r="D242" i="13"/>
  <c r="C243" i="13"/>
  <c r="D243" i="13"/>
  <c r="C244" i="13"/>
  <c r="D244" i="13"/>
  <c r="C245" i="13"/>
  <c r="D245" i="13"/>
  <c r="C246" i="13"/>
  <c r="D246" i="13"/>
  <c r="C247" i="13"/>
  <c r="D247" i="13"/>
  <c r="C248" i="13"/>
  <c r="D248" i="13"/>
  <c r="C249" i="13"/>
  <c r="D249" i="13"/>
  <c r="C250" i="13"/>
  <c r="D250" i="13"/>
  <c r="C251" i="13"/>
  <c r="D251" i="13"/>
  <c r="C252" i="13"/>
  <c r="D252" i="13"/>
  <c r="C253" i="13"/>
  <c r="D253" i="13"/>
  <c r="C254" i="13"/>
  <c r="D254" i="13"/>
  <c r="C255" i="13"/>
  <c r="D255" i="13"/>
  <c r="C256" i="13"/>
  <c r="D256" i="13"/>
  <c r="C257" i="13"/>
  <c r="D257" i="13"/>
  <c r="C258" i="13"/>
  <c r="D258" i="13"/>
  <c r="C259" i="13"/>
  <c r="D259" i="13"/>
  <c r="C260" i="13"/>
  <c r="D260" i="13"/>
  <c r="C261" i="13"/>
  <c r="D261" i="13"/>
  <c r="C262" i="13"/>
  <c r="D262" i="13"/>
  <c r="C263" i="13"/>
  <c r="D263" i="13"/>
  <c r="C264" i="13"/>
  <c r="D264" i="13"/>
  <c r="C265" i="13"/>
  <c r="D265" i="13"/>
  <c r="C266" i="13"/>
  <c r="D266" i="13"/>
  <c r="C267" i="13"/>
  <c r="D267" i="13"/>
  <c r="C268" i="13"/>
  <c r="D268" i="13"/>
  <c r="C269" i="13"/>
  <c r="D269" i="13"/>
  <c r="D204" i="13"/>
  <c r="F204" i="13"/>
  <c r="C205" i="13"/>
  <c r="D205" i="13"/>
  <c r="F205" i="13"/>
  <c r="C206" i="13"/>
  <c r="D206" i="13"/>
  <c r="F206" i="13"/>
  <c r="C207" i="13"/>
  <c r="D207" i="13"/>
  <c r="C208" i="13"/>
  <c r="D208" i="13"/>
  <c r="F208" i="13"/>
  <c r="C209" i="13"/>
  <c r="D209" i="13"/>
  <c r="C210" i="13"/>
  <c r="D210" i="13"/>
  <c r="F210" i="13"/>
  <c r="C211" i="13"/>
  <c r="D211" i="13"/>
  <c r="C212" i="13"/>
  <c r="D212" i="13"/>
  <c r="F212" i="13"/>
  <c r="C213" i="13"/>
  <c r="D213" i="13"/>
  <c r="C214" i="13"/>
  <c r="D214" i="13"/>
  <c r="F214" i="13"/>
  <c r="C215" i="13"/>
  <c r="D215" i="13"/>
  <c r="C216" i="13"/>
  <c r="D216" i="13"/>
  <c r="F216" i="13"/>
  <c r="C217" i="13"/>
  <c r="D217" i="13"/>
  <c r="C218" i="13"/>
  <c r="D218" i="13"/>
  <c r="F218" i="13"/>
  <c r="C219" i="13"/>
  <c r="D219" i="13"/>
  <c r="C220" i="13"/>
  <c r="D220" i="13"/>
  <c r="F220" i="13"/>
  <c r="C221" i="13"/>
  <c r="D221" i="13"/>
  <c r="C222" i="13"/>
  <c r="D222" i="13"/>
  <c r="F222" i="13"/>
  <c r="C223" i="13"/>
  <c r="D223" i="13"/>
  <c r="C224" i="13"/>
  <c r="D224" i="13"/>
  <c r="F224" i="13"/>
  <c r="C225" i="13"/>
  <c r="D225" i="13"/>
  <c r="C226" i="13"/>
  <c r="D226" i="13"/>
  <c r="F226" i="13"/>
  <c r="C227" i="13"/>
  <c r="D227" i="13"/>
  <c r="C228" i="13"/>
  <c r="D228" i="13"/>
  <c r="F228" i="13"/>
  <c r="C229" i="13"/>
  <c r="D229" i="13"/>
  <c r="C230" i="13"/>
  <c r="D230" i="13"/>
  <c r="F230" i="13"/>
  <c r="C231" i="13"/>
  <c r="D231" i="13"/>
  <c r="C232" i="13"/>
  <c r="D232" i="13"/>
  <c r="F232" i="13"/>
  <c r="C233" i="13"/>
  <c r="D233" i="13"/>
  <c r="C234" i="13"/>
  <c r="D234" i="13"/>
  <c r="F234" i="13"/>
  <c r="D169" i="13"/>
  <c r="C170" i="13"/>
  <c r="D170" i="13"/>
  <c r="G40" i="13"/>
  <c r="C171" i="13"/>
  <c r="D171" i="13"/>
  <c r="G41" i="13"/>
  <c r="G42" i="13"/>
  <c r="G46" i="13"/>
  <c r="G50" i="13"/>
  <c r="G53" i="13"/>
  <c r="G54" i="13"/>
  <c r="G55" i="13"/>
  <c r="G56" i="13"/>
  <c r="G57" i="13"/>
  <c r="G59" i="13"/>
  <c r="G60" i="13"/>
  <c r="G61" i="13"/>
  <c r="G62" i="13"/>
  <c r="G63" i="13"/>
  <c r="G64" i="13"/>
  <c r="G65" i="13"/>
  <c r="G66" i="13"/>
  <c r="G67" i="13"/>
  <c r="G69" i="13"/>
  <c r="I165" i="13"/>
  <c r="D128" i="13"/>
  <c r="D129" i="13"/>
  <c r="D130" i="13"/>
  <c r="D131" i="13"/>
  <c r="F130" i="13"/>
  <c r="F128" i="13"/>
  <c r="F127" i="13"/>
  <c r="F126" i="13"/>
  <c r="F125" i="13"/>
  <c r="F86" i="13"/>
  <c r="F85" i="13"/>
  <c r="F84" i="13"/>
  <c r="F83" i="13"/>
  <c r="F82" i="13"/>
  <c r="F44" i="13"/>
  <c r="F43" i="13"/>
  <c r="F42" i="13"/>
  <c r="F41" i="13"/>
  <c r="F40" i="13"/>
  <c r="F39" i="13"/>
  <c r="J34" i="13"/>
  <c r="G34" i="13"/>
  <c r="J33" i="13"/>
  <c r="G33" i="13"/>
  <c r="F239" i="13"/>
  <c r="D132" i="13"/>
  <c r="F131" i="13"/>
  <c r="F129" i="13"/>
  <c r="F240" i="13"/>
  <c r="C172" i="13"/>
  <c r="D241" i="13"/>
  <c r="D172" i="13"/>
  <c r="C173" i="13"/>
  <c r="D133" i="13"/>
  <c r="F132" i="13"/>
  <c r="F46" i="13"/>
  <c r="F241" i="13"/>
  <c r="F87" i="13"/>
  <c r="F88" i="13"/>
  <c r="F47" i="13"/>
  <c r="D134" i="13"/>
  <c r="F133" i="13"/>
  <c r="C174" i="13"/>
  <c r="D174" i="13"/>
  <c r="D173" i="13"/>
  <c r="D135" i="13"/>
  <c r="F134" i="13"/>
  <c r="F48" i="13"/>
  <c r="C175" i="13"/>
  <c r="D175" i="13"/>
  <c r="F89" i="13"/>
  <c r="D136" i="13"/>
  <c r="F135" i="13"/>
  <c r="C176" i="13"/>
  <c r="D176" i="13"/>
  <c r="F49" i="13"/>
  <c r="F91" i="13"/>
  <c r="F50" i="13"/>
  <c r="C177" i="13"/>
  <c r="D177" i="13"/>
  <c r="D137" i="13"/>
  <c r="F136" i="13"/>
  <c r="D138" i="13"/>
  <c r="F137" i="13"/>
  <c r="F51" i="13"/>
  <c r="F92" i="13"/>
  <c r="C178" i="13"/>
  <c r="D178" i="13"/>
  <c r="C179" i="13"/>
  <c r="D179" i="13"/>
  <c r="F52" i="13"/>
  <c r="D139" i="13"/>
  <c r="F138" i="13"/>
  <c r="F93" i="13"/>
  <c r="F94" i="13"/>
  <c r="D140" i="13"/>
  <c r="F139" i="13"/>
  <c r="F53" i="13"/>
  <c r="C180" i="13"/>
  <c r="D180" i="13"/>
  <c r="C181" i="13"/>
  <c r="D181" i="13"/>
  <c r="F54" i="13"/>
  <c r="D141" i="13"/>
  <c r="F140" i="13"/>
  <c r="F95" i="13"/>
  <c r="D96" i="13"/>
  <c r="D142" i="13"/>
  <c r="F141" i="13"/>
  <c r="F55" i="13"/>
  <c r="D97" i="13"/>
  <c r="F96" i="13"/>
  <c r="C182" i="13"/>
  <c r="D182" i="13"/>
  <c r="C183" i="13"/>
  <c r="D183" i="13"/>
  <c r="D98" i="13"/>
  <c r="F97" i="13"/>
  <c r="D143" i="13"/>
  <c r="F142" i="13"/>
  <c r="F57" i="13"/>
  <c r="D144" i="13"/>
  <c r="F143" i="13"/>
  <c r="D99" i="13"/>
  <c r="F98" i="13"/>
  <c r="C184" i="13"/>
  <c r="D184" i="13"/>
  <c r="C185" i="13"/>
  <c r="D185" i="13"/>
  <c r="F99" i="13"/>
  <c r="D100" i="13"/>
  <c r="D145" i="13"/>
  <c r="F144" i="13"/>
  <c r="D59" i="13"/>
  <c r="F59" i="13"/>
  <c r="D60" i="13"/>
  <c r="D146" i="13"/>
  <c r="F145" i="13"/>
  <c r="D101" i="13"/>
  <c r="F100" i="13"/>
  <c r="C186" i="13"/>
  <c r="D186" i="13"/>
  <c r="C187" i="13"/>
  <c r="D187" i="13"/>
  <c r="D102" i="13"/>
  <c r="F101" i="13"/>
  <c r="D147" i="13"/>
  <c r="F146" i="13"/>
  <c r="D61" i="13"/>
  <c r="F60" i="13"/>
  <c r="F61" i="13"/>
  <c r="D62" i="13"/>
  <c r="D148" i="13"/>
  <c r="F147" i="13"/>
  <c r="D103" i="13"/>
  <c r="F102" i="13"/>
  <c r="C188" i="13"/>
  <c r="D188" i="13"/>
  <c r="C189" i="13"/>
  <c r="D189" i="13"/>
  <c r="F189" i="13"/>
  <c r="F103" i="13"/>
  <c r="D104" i="13"/>
  <c r="D149" i="13"/>
  <c r="F148" i="13"/>
  <c r="D63" i="13"/>
  <c r="F62" i="13"/>
  <c r="F63" i="13"/>
  <c r="D64" i="13"/>
  <c r="D150" i="13"/>
  <c r="F149" i="13"/>
  <c r="D105" i="13"/>
  <c r="F104" i="13"/>
  <c r="C190" i="13"/>
  <c r="D190" i="13"/>
  <c r="C191" i="13"/>
  <c r="D191" i="13"/>
  <c r="F191" i="13"/>
  <c r="D106" i="13"/>
  <c r="F105" i="13"/>
  <c r="F150" i="13"/>
  <c r="D151" i="13"/>
  <c r="F190" i="13"/>
  <c r="D65" i="13"/>
  <c r="F64" i="13"/>
  <c r="F65" i="13"/>
  <c r="D66" i="13"/>
  <c r="D107" i="13"/>
  <c r="F106" i="13"/>
  <c r="D152" i="13"/>
  <c r="F151" i="13"/>
  <c r="C192" i="13"/>
  <c r="D192" i="13"/>
  <c r="C193" i="13"/>
  <c r="D193" i="13"/>
  <c r="D153" i="13"/>
  <c r="F152" i="13"/>
  <c r="F107" i="13"/>
  <c r="D108" i="13"/>
  <c r="F192" i="13"/>
  <c r="D67" i="13"/>
  <c r="F66" i="13"/>
  <c r="F193" i="13"/>
  <c r="F67" i="13"/>
  <c r="D68" i="13"/>
  <c r="D154" i="13"/>
  <c r="F153" i="13"/>
  <c r="D109" i="13"/>
  <c r="F108" i="13"/>
  <c r="C194" i="13"/>
  <c r="D194" i="13"/>
  <c r="C195" i="13"/>
  <c r="D195" i="13"/>
  <c r="F195" i="13"/>
  <c r="D110" i="13"/>
  <c r="F109" i="13"/>
  <c r="F154" i="13"/>
  <c r="D155" i="13"/>
  <c r="F194" i="13"/>
  <c r="D69" i="13"/>
  <c r="F68" i="13"/>
  <c r="F69" i="13"/>
  <c r="D70" i="13"/>
  <c r="D111" i="13"/>
  <c r="F110" i="13"/>
  <c r="D156" i="13"/>
  <c r="F155" i="13"/>
  <c r="C196" i="13"/>
  <c r="D196" i="13"/>
  <c r="C197" i="13"/>
  <c r="D197" i="13"/>
  <c r="D157" i="13"/>
  <c r="F156" i="13"/>
  <c r="F111" i="13"/>
  <c r="D112" i="13"/>
  <c r="F196" i="13"/>
  <c r="D71" i="13"/>
  <c r="F70" i="13"/>
  <c r="F197" i="13"/>
  <c r="D72" i="13"/>
  <c r="F71" i="13"/>
  <c r="D158" i="13"/>
  <c r="F157" i="13"/>
  <c r="D113" i="13"/>
  <c r="F112" i="13"/>
  <c r="C198" i="13"/>
  <c r="D198" i="13"/>
  <c r="C199" i="13"/>
  <c r="D199" i="13"/>
  <c r="F199" i="13"/>
  <c r="D114" i="13"/>
  <c r="F113" i="13"/>
  <c r="F158" i="13"/>
  <c r="D159" i="13"/>
  <c r="D73" i="13"/>
  <c r="F72" i="13"/>
  <c r="D74" i="13"/>
  <c r="F73" i="13"/>
  <c r="D115" i="13"/>
  <c r="F114" i="13"/>
  <c r="D160" i="13"/>
  <c r="F159" i="13"/>
  <c r="D161" i="13"/>
  <c r="F160" i="13"/>
  <c r="F115" i="13"/>
  <c r="D116" i="13"/>
  <c r="D75" i="13"/>
  <c r="F74" i="13"/>
  <c r="D76" i="13"/>
  <c r="F75" i="13"/>
  <c r="D162" i="13"/>
  <c r="F161" i="13"/>
  <c r="D117" i="13"/>
  <c r="F116" i="13"/>
  <c r="D118" i="13"/>
  <c r="F117" i="13"/>
  <c r="F162" i="13"/>
  <c r="D163" i="13"/>
  <c r="D77" i="13"/>
  <c r="F76" i="13"/>
  <c r="D78" i="13"/>
  <c r="F77" i="13"/>
  <c r="D119" i="13"/>
  <c r="F118" i="13"/>
  <c r="D164" i="13"/>
  <c r="F163" i="13"/>
  <c r="D165" i="13"/>
  <c r="F165" i="13"/>
  <c r="F164" i="13"/>
  <c r="F119" i="13"/>
  <c r="D120" i="13"/>
  <c r="D79" i="13"/>
  <c r="F79" i="13"/>
  <c r="F78" i="13"/>
  <c r="D121" i="13"/>
  <c r="F120" i="13"/>
  <c r="D122" i="13"/>
  <c r="F122" i="13"/>
  <c r="F121" i="13"/>
  <c r="F269" i="13"/>
  <c r="F268" i="13"/>
  <c r="F267" i="13"/>
  <c r="F266" i="13"/>
  <c r="F265" i="13"/>
  <c r="F264" i="13"/>
  <c r="F263" i="13"/>
  <c r="F262" i="13"/>
  <c r="F261" i="13"/>
  <c r="F260" i="13"/>
  <c r="F259" i="13"/>
  <c r="F258" i="13"/>
  <c r="F257" i="13"/>
  <c r="F256" i="13"/>
  <c r="F255" i="13"/>
  <c r="F254" i="13"/>
  <c r="F253" i="13"/>
  <c r="F252" i="13"/>
  <c r="F251" i="13"/>
  <c r="F250" i="13"/>
  <c r="F249" i="13"/>
  <c r="F248" i="13"/>
  <c r="F247" i="13"/>
  <c r="F246" i="13"/>
  <c r="F245" i="13"/>
  <c r="F244" i="13"/>
  <c r="F243" i="13"/>
  <c r="F242" i="13"/>
  <c r="F270" i="13"/>
  <c r="I242" i="13"/>
  <c r="H242" i="13"/>
  <c r="G242" i="13"/>
  <c r="G52" i="13"/>
  <c r="F182" i="13"/>
  <c r="G51" i="13"/>
  <c r="F181" i="13"/>
  <c r="J35" i="13"/>
  <c r="G49" i="13"/>
  <c r="G48" i="13"/>
  <c r="F178" i="13"/>
  <c r="G43" i="13"/>
  <c r="R122" i="13"/>
  <c r="S122" i="13"/>
  <c r="O122" i="13"/>
  <c r="N122" i="13"/>
  <c r="Q122" i="13"/>
  <c r="M122" i="13"/>
  <c r="P122" i="13"/>
  <c r="G35" i="13"/>
  <c r="G36" i="13"/>
  <c r="G71" i="13"/>
  <c r="G73" i="13"/>
  <c r="G75" i="13"/>
  <c r="G77" i="13"/>
  <c r="G70" i="13"/>
  <c r="G72" i="13"/>
  <c r="G74" i="13"/>
  <c r="F233" i="13"/>
  <c r="F231" i="13"/>
  <c r="F229" i="13"/>
  <c r="F227" i="13"/>
  <c r="F225" i="13"/>
  <c r="F223" i="13"/>
  <c r="F221" i="13"/>
  <c r="F219" i="13"/>
  <c r="F217" i="13"/>
  <c r="F215" i="13"/>
  <c r="F213" i="13"/>
  <c r="F211" i="13"/>
  <c r="F209" i="13"/>
  <c r="F207" i="13"/>
  <c r="R165" i="13"/>
  <c r="M165" i="13"/>
  <c r="P165" i="13"/>
  <c r="Q165" i="13"/>
  <c r="I164" i="13"/>
  <c r="U165" i="13"/>
  <c r="O165" i="13"/>
  <c r="T165" i="13"/>
  <c r="N165" i="13"/>
  <c r="S165" i="13"/>
  <c r="G68" i="13"/>
  <c r="D35" i="13"/>
  <c r="G58" i="13"/>
  <c r="D34" i="13"/>
  <c r="F187" i="13"/>
  <c r="F186" i="13"/>
  <c r="F185" i="13"/>
  <c r="F184" i="13"/>
  <c r="F183" i="13"/>
  <c r="F180" i="13"/>
  <c r="F179" i="13"/>
  <c r="F177" i="13"/>
  <c r="F176" i="13"/>
  <c r="F175" i="13"/>
  <c r="F174" i="13"/>
  <c r="F173" i="13"/>
  <c r="F172" i="13"/>
  <c r="F171" i="13"/>
  <c r="F170" i="13"/>
  <c r="D33" i="13"/>
  <c r="G39" i="13"/>
  <c r="J36" i="13"/>
  <c r="G78" i="13"/>
  <c r="H241" i="13"/>
  <c r="I241" i="13"/>
  <c r="G241" i="13"/>
  <c r="E270" i="13"/>
  <c r="G239" i="13"/>
  <c r="I29" i="13"/>
  <c r="J29" i="13"/>
  <c r="H240" i="13"/>
  <c r="H239" i="13"/>
  <c r="I240" i="13"/>
  <c r="G240" i="13"/>
  <c r="I239" i="13"/>
  <c r="H243" i="13"/>
  <c r="I243" i="13"/>
  <c r="G243" i="13"/>
  <c r="G244" i="13"/>
  <c r="I244" i="13"/>
  <c r="H244" i="13"/>
  <c r="H245" i="13"/>
  <c r="G245" i="13"/>
  <c r="I245" i="13"/>
  <c r="G246" i="13"/>
  <c r="H246" i="13"/>
  <c r="I246" i="13"/>
  <c r="H247" i="13"/>
  <c r="I247" i="13"/>
  <c r="G247" i="13"/>
  <c r="G248" i="13"/>
  <c r="I248" i="13"/>
  <c r="H248" i="13"/>
  <c r="H249" i="13"/>
  <c r="G249" i="13"/>
  <c r="I249" i="13"/>
  <c r="G250" i="13"/>
  <c r="H250" i="13"/>
  <c r="I250" i="13"/>
  <c r="H251" i="13"/>
  <c r="I251" i="13"/>
  <c r="G251" i="13"/>
  <c r="G252" i="13"/>
  <c r="I252" i="13"/>
  <c r="H252" i="13"/>
  <c r="H253" i="13"/>
  <c r="G253" i="13"/>
  <c r="I253" i="13"/>
  <c r="G254" i="13"/>
  <c r="H254" i="13"/>
  <c r="I254" i="13"/>
  <c r="H255" i="13"/>
  <c r="I255" i="13"/>
  <c r="G255" i="13"/>
  <c r="G256" i="13"/>
  <c r="I256" i="13"/>
  <c r="H256" i="13"/>
  <c r="H257" i="13"/>
  <c r="G257" i="13"/>
  <c r="I257" i="13"/>
  <c r="G258" i="13"/>
  <c r="H258" i="13"/>
  <c r="I258" i="13"/>
  <c r="H259" i="13"/>
  <c r="I259" i="13"/>
  <c r="G259" i="13"/>
  <c r="G260" i="13"/>
  <c r="I260" i="13"/>
  <c r="H260" i="13"/>
  <c r="H261" i="13"/>
  <c r="G261" i="13"/>
  <c r="I261" i="13"/>
  <c r="G262" i="13"/>
  <c r="H262" i="13"/>
  <c r="I262" i="13"/>
  <c r="H263" i="13"/>
  <c r="I263" i="13"/>
  <c r="G263" i="13"/>
  <c r="G264" i="13"/>
  <c r="I264" i="13"/>
  <c r="H264" i="13"/>
  <c r="H265" i="13"/>
  <c r="G265" i="13"/>
  <c r="I265" i="13"/>
  <c r="G266" i="13"/>
  <c r="H266" i="13"/>
  <c r="I266" i="13"/>
  <c r="H267" i="13"/>
  <c r="I267" i="13"/>
  <c r="G267" i="13"/>
  <c r="G268" i="13"/>
  <c r="I268" i="13"/>
  <c r="H268" i="13"/>
  <c r="H269" i="13"/>
  <c r="G269" i="13"/>
  <c r="I269" i="13"/>
  <c r="F235" i="13"/>
  <c r="H205" i="13"/>
  <c r="I222" i="13"/>
  <c r="G215" i="13"/>
  <c r="G231" i="13"/>
  <c r="H208" i="13"/>
  <c r="H212" i="13"/>
  <c r="H216" i="13"/>
  <c r="H220" i="13"/>
  <c r="H224" i="13"/>
  <c r="H228" i="13"/>
  <c r="H232" i="13"/>
  <c r="E235" i="13"/>
  <c r="H231" i="13"/>
  <c r="H227" i="13"/>
  <c r="H223" i="13"/>
  <c r="H219" i="13"/>
  <c r="I229" i="13"/>
  <c r="I221" i="13"/>
  <c r="I213" i="13"/>
  <c r="I227" i="13"/>
  <c r="I219" i="13"/>
  <c r="I211" i="13"/>
  <c r="I233" i="13"/>
  <c r="I225" i="13"/>
  <c r="I217" i="13"/>
  <c r="I209" i="13"/>
  <c r="I231" i="13"/>
  <c r="I223" i="13"/>
  <c r="I215" i="13"/>
  <c r="I207" i="13"/>
  <c r="G79" i="13"/>
  <c r="S121" i="13"/>
  <c r="Q121" i="13"/>
  <c r="O121" i="13"/>
  <c r="M121" i="13"/>
  <c r="R121" i="13"/>
  <c r="P121" i="13"/>
  <c r="N121" i="13"/>
  <c r="F188" i="13"/>
  <c r="F198" i="13"/>
  <c r="T164" i="13"/>
  <c r="R164" i="13"/>
  <c r="P164" i="13"/>
  <c r="O164" i="13"/>
  <c r="M164" i="13"/>
  <c r="U164" i="13"/>
  <c r="S164" i="13"/>
  <c r="Q164" i="13"/>
  <c r="I163" i="13"/>
  <c r="N164" i="13"/>
  <c r="G76" i="13"/>
  <c r="D36" i="13"/>
  <c r="F169" i="13"/>
  <c r="F200" i="13"/>
  <c r="G188" i="13"/>
  <c r="G270" i="13"/>
  <c r="J30" i="13"/>
  <c r="G206" i="13"/>
  <c r="H204" i="13"/>
  <c r="G223" i="13"/>
  <c r="G207" i="13"/>
  <c r="I206" i="13"/>
  <c r="G228" i="13"/>
  <c r="G227" i="13"/>
  <c r="G219" i="13"/>
  <c r="G211" i="13"/>
  <c r="I230" i="13"/>
  <c r="I214" i="13"/>
  <c r="H211" i="13"/>
  <c r="F29" i="13"/>
  <c r="G29" i="13"/>
  <c r="G218" i="13"/>
  <c r="I234" i="13"/>
  <c r="I226" i="13"/>
  <c r="I218" i="13"/>
  <c r="I210" i="13"/>
  <c r="H215" i="13"/>
  <c r="H207" i="13"/>
  <c r="G204" i="13"/>
  <c r="G232" i="13"/>
  <c r="G224" i="13"/>
  <c r="H221" i="13"/>
  <c r="G234" i="13"/>
  <c r="G230" i="13"/>
  <c r="G226" i="13"/>
  <c r="G222" i="13"/>
  <c r="G210" i="13"/>
  <c r="H230" i="13"/>
  <c r="G220" i="13"/>
  <c r="G214" i="13"/>
  <c r="I205" i="13"/>
  <c r="H229" i="13"/>
  <c r="H206" i="13"/>
  <c r="G216" i="13"/>
  <c r="G212" i="13"/>
  <c r="G208" i="13"/>
  <c r="H217" i="13"/>
  <c r="H225" i="13"/>
  <c r="H233" i="13"/>
  <c r="H222" i="13"/>
  <c r="G217" i="13"/>
  <c r="H234" i="13"/>
  <c r="H226" i="13"/>
  <c r="H214" i="13"/>
  <c r="G229" i="13"/>
  <c r="I232" i="13"/>
  <c r="H218" i="13"/>
  <c r="H210" i="13"/>
  <c r="G233" i="13"/>
  <c r="G225" i="13"/>
  <c r="G209" i="13"/>
  <c r="I220" i="13"/>
  <c r="I204" i="13"/>
  <c r="H169" i="13"/>
  <c r="I169" i="13"/>
  <c r="G169" i="13"/>
  <c r="G221" i="13"/>
  <c r="G213" i="13"/>
  <c r="G205" i="13"/>
  <c r="I228" i="13"/>
  <c r="I212" i="13"/>
  <c r="H209" i="13"/>
  <c r="I224" i="13"/>
  <c r="I216" i="13"/>
  <c r="I208" i="13"/>
  <c r="H213" i="13"/>
  <c r="R120" i="13"/>
  <c r="N120" i="13"/>
  <c r="S120" i="13"/>
  <c r="Q120" i="13"/>
  <c r="P120" i="13"/>
  <c r="O120" i="13"/>
  <c r="M120" i="13"/>
  <c r="U79" i="13"/>
  <c r="S79" i="13"/>
  <c r="Q79" i="13"/>
  <c r="O79" i="13"/>
  <c r="M79" i="13"/>
  <c r="T79" i="13"/>
  <c r="R79" i="13"/>
  <c r="P79" i="13"/>
  <c r="N79" i="13"/>
  <c r="U163" i="13"/>
  <c r="R163" i="13"/>
  <c r="Q163" i="13"/>
  <c r="S163" i="13"/>
  <c r="M163" i="13"/>
  <c r="I162" i="13"/>
  <c r="T163" i="13"/>
  <c r="P163" i="13"/>
  <c r="N163" i="13"/>
  <c r="O163" i="13"/>
  <c r="H198" i="13"/>
  <c r="C29" i="13"/>
  <c r="D29" i="13"/>
  <c r="E200" i="13"/>
  <c r="I189" i="13"/>
  <c r="H189" i="13"/>
  <c r="H190" i="13"/>
  <c r="G190" i="13"/>
  <c r="I191" i="13"/>
  <c r="G191" i="13"/>
  <c r="G192" i="13"/>
  <c r="I192" i="13"/>
  <c r="I193" i="13"/>
  <c r="H194" i="13"/>
  <c r="G194" i="13"/>
  <c r="I195" i="13"/>
  <c r="H195" i="13"/>
  <c r="H196" i="13"/>
  <c r="G196" i="13"/>
  <c r="G197" i="13"/>
  <c r="I199" i="13"/>
  <c r="H199" i="13"/>
  <c r="G189" i="13"/>
  <c r="I190" i="13"/>
  <c r="H191" i="13"/>
  <c r="H192" i="13"/>
  <c r="H193" i="13"/>
  <c r="G193" i="13"/>
  <c r="I194" i="13"/>
  <c r="G195" i="13"/>
  <c r="I196" i="13"/>
  <c r="H197" i="13"/>
  <c r="I197" i="13"/>
  <c r="G199" i="13"/>
  <c r="H187" i="13"/>
  <c r="G187" i="13"/>
  <c r="H186" i="13"/>
  <c r="G186" i="13"/>
  <c r="I185" i="13"/>
  <c r="H185" i="13"/>
  <c r="H184" i="13"/>
  <c r="I184" i="13"/>
  <c r="H183" i="13"/>
  <c r="G183" i="13"/>
  <c r="H182" i="13"/>
  <c r="G182" i="13"/>
  <c r="G181" i="13"/>
  <c r="H181" i="13"/>
  <c r="H180" i="13"/>
  <c r="I180" i="13"/>
  <c r="H179" i="13"/>
  <c r="G179" i="13"/>
  <c r="H178" i="13"/>
  <c r="I178" i="13"/>
  <c r="I177" i="13"/>
  <c r="H177" i="13"/>
  <c r="H176" i="13"/>
  <c r="I176" i="13"/>
  <c r="G175" i="13"/>
  <c r="H175" i="13"/>
  <c r="H174" i="13"/>
  <c r="I174" i="13"/>
  <c r="G173" i="13"/>
  <c r="H173" i="13"/>
  <c r="I172" i="13"/>
  <c r="H172" i="13"/>
  <c r="I171" i="13"/>
  <c r="G171" i="13"/>
  <c r="G170" i="13"/>
  <c r="H170" i="13"/>
  <c r="I170" i="13"/>
  <c r="I187" i="13"/>
  <c r="I186" i="13"/>
  <c r="G185" i="13"/>
  <c r="G184" i="13"/>
  <c r="I183" i="13"/>
  <c r="I182" i="13"/>
  <c r="I181" i="13"/>
  <c r="G180" i="13"/>
  <c r="I179" i="13"/>
  <c r="G178" i="13"/>
  <c r="G177" i="13"/>
  <c r="G176" i="13"/>
  <c r="I175" i="13"/>
  <c r="G174" i="13"/>
  <c r="I173" i="13"/>
  <c r="G172" i="13"/>
  <c r="H171" i="13"/>
  <c r="I198" i="13"/>
  <c r="G198" i="13"/>
  <c r="H188" i="13"/>
  <c r="I188" i="13"/>
  <c r="G200" i="13"/>
  <c r="H200" i="13"/>
  <c r="D31" i="13"/>
  <c r="H270" i="13"/>
  <c r="J31" i="13"/>
  <c r="I270" i="13"/>
  <c r="J32" i="13"/>
  <c r="G235" i="13"/>
  <c r="I235" i="13"/>
  <c r="G32" i="13"/>
  <c r="D30" i="13"/>
  <c r="I200" i="13"/>
  <c r="D32" i="13"/>
  <c r="U78" i="13"/>
  <c r="Q78" i="13"/>
  <c r="M78" i="13"/>
  <c r="T78" i="13"/>
  <c r="P78" i="13"/>
  <c r="S78" i="13"/>
  <c r="O78" i="13"/>
  <c r="R78" i="13"/>
  <c r="N78" i="13"/>
  <c r="H235" i="13"/>
  <c r="G31" i="13"/>
  <c r="G30" i="13"/>
  <c r="R119" i="13"/>
  <c r="P119" i="13"/>
  <c r="N119" i="13"/>
  <c r="S119" i="13"/>
  <c r="Q119" i="13"/>
  <c r="O119" i="13"/>
  <c r="M119" i="13"/>
  <c r="U162" i="13"/>
  <c r="S162" i="13"/>
  <c r="Q162" i="13"/>
  <c r="I161" i="13"/>
  <c r="N162" i="13"/>
  <c r="T162" i="13"/>
  <c r="R162" i="13"/>
  <c r="P162" i="13"/>
  <c r="O162" i="13"/>
  <c r="M162" i="13"/>
  <c r="Q118" i="13"/>
  <c r="M118" i="13"/>
  <c r="N118" i="13"/>
  <c r="P118" i="13"/>
  <c r="S118" i="13"/>
  <c r="O118" i="13"/>
  <c r="R118" i="13"/>
  <c r="U77" i="13"/>
  <c r="N77" i="13"/>
  <c r="M77" i="13"/>
  <c r="T77" i="13"/>
  <c r="S77" i="13"/>
  <c r="O77" i="13"/>
  <c r="R77" i="13"/>
  <c r="Q77" i="13"/>
  <c r="P77" i="13"/>
  <c r="I160" i="13"/>
  <c r="U161" i="13"/>
  <c r="Q161" i="13"/>
  <c r="O161" i="13"/>
  <c r="R161" i="13"/>
  <c r="T161" i="13"/>
  <c r="S161" i="13"/>
  <c r="P161" i="13"/>
  <c r="M161" i="13"/>
  <c r="N161" i="13"/>
  <c r="R76" i="13"/>
  <c r="N76" i="13"/>
  <c r="O76" i="13"/>
  <c r="T76" i="13"/>
  <c r="P76" i="13"/>
  <c r="U76" i="13"/>
  <c r="Q76" i="13"/>
  <c r="M76" i="13"/>
  <c r="S76" i="13"/>
  <c r="R117" i="13"/>
  <c r="P117" i="13"/>
  <c r="N117" i="13"/>
  <c r="S117" i="13"/>
  <c r="Q117" i="13"/>
  <c r="O117" i="13"/>
  <c r="M117" i="13"/>
  <c r="U160" i="13"/>
  <c r="S160" i="13"/>
  <c r="Q160" i="13"/>
  <c r="I159" i="13"/>
  <c r="N160" i="13"/>
  <c r="T160" i="13"/>
  <c r="R160" i="13"/>
  <c r="P160" i="13"/>
  <c r="O160" i="13"/>
  <c r="M160" i="13"/>
  <c r="P116" i="13"/>
  <c r="M116" i="13"/>
  <c r="O116" i="13"/>
  <c r="R116" i="13"/>
  <c r="N116" i="13"/>
  <c r="Q116" i="13"/>
  <c r="S116" i="13"/>
  <c r="S75" i="13"/>
  <c r="U75" i="13"/>
  <c r="T75" i="13"/>
  <c r="M75" i="13"/>
  <c r="N75" i="13"/>
  <c r="O75" i="13"/>
  <c r="Q75" i="13"/>
  <c r="P75" i="13"/>
  <c r="R75" i="13"/>
  <c r="I158" i="13"/>
  <c r="T159" i="13"/>
  <c r="P159" i="13"/>
  <c r="N159" i="13"/>
  <c r="O159" i="13"/>
  <c r="U159" i="13"/>
  <c r="R159" i="13"/>
  <c r="S159" i="13"/>
  <c r="Q159" i="13"/>
  <c r="M159" i="13"/>
  <c r="T74" i="13"/>
  <c r="P74" i="13"/>
  <c r="U74" i="13"/>
  <c r="Q74" i="13"/>
  <c r="M74" i="13"/>
  <c r="R74" i="13"/>
  <c r="S74" i="13"/>
  <c r="N74" i="13"/>
  <c r="O74" i="13"/>
  <c r="R115" i="13"/>
  <c r="P115" i="13"/>
  <c r="N115" i="13"/>
  <c r="S115" i="13"/>
  <c r="Q115" i="13"/>
  <c r="O115" i="13"/>
  <c r="M115" i="13"/>
  <c r="U158" i="13"/>
  <c r="S158" i="13"/>
  <c r="Q158" i="13"/>
  <c r="I157" i="13"/>
  <c r="N158" i="13"/>
  <c r="T158" i="13"/>
  <c r="R158" i="13"/>
  <c r="P158" i="13"/>
  <c r="O158" i="13"/>
  <c r="M158" i="13"/>
  <c r="Q114" i="13"/>
  <c r="M114" i="13"/>
  <c r="P114" i="13"/>
  <c r="N114" i="13"/>
  <c r="S114" i="13"/>
  <c r="O114" i="13"/>
  <c r="R114" i="13"/>
  <c r="R73" i="13"/>
  <c r="S73" i="13"/>
  <c r="U73" i="13"/>
  <c r="T73" i="13"/>
  <c r="M73" i="13"/>
  <c r="N73" i="13"/>
  <c r="P73" i="13"/>
  <c r="O73" i="13"/>
  <c r="Q73" i="13"/>
  <c r="I156" i="13"/>
  <c r="U157" i="13"/>
  <c r="Q157" i="13"/>
  <c r="O157" i="13"/>
  <c r="P157" i="13"/>
  <c r="T157" i="13"/>
  <c r="S157" i="13"/>
  <c r="R157" i="13"/>
  <c r="M157" i="13"/>
  <c r="N157" i="13"/>
  <c r="T72" i="13"/>
  <c r="P72" i="13"/>
  <c r="U72" i="13"/>
  <c r="Q72" i="13"/>
  <c r="M72" i="13"/>
  <c r="S72" i="13"/>
  <c r="R72" i="13"/>
  <c r="N72" i="13"/>
  <c r="O72" i="13"/>
  <c r="R113" i="13"/>
  <c r="P113" i="13"/>
  <c r="N113" i="13"/>
  <c r="S113" i="13"/>
  <c r="Q113" i="13"/>
  <c r="O113" i="13"/>
  <c r="M113" i="13"/>
  <c r="U156" i="13"/>
  <c r="S156" i="13"/>
  <c r="Q156" i="13"/>
  <c r="I155" i="13"/>
  <c r="N156" i="13"/>
  <c r="T156" i="13"/>
  <c r="R156" i="13"/>
  <c r="P156" i="13"/>
  <c r="O156" i="13"/>
  <c r="M156" i="13"/>
  <c r="P112" i="13"/>
  <c r="O112" i="13"/>
  <c r="M112" i="13"/>
  <c r="R112" i="13"/>
  <c r="N112" i="13"/>
  <c r="S112" i="13"/>
  <c r="Q112" i="13"/>
  <c r="U71" i="13"/>
  <c r="M71" i="13"/>
  <c r="T71" i="13"/>
  <c r="O71" i="13"/>
  <c r="N71" i="13"/>
  <c r="S71" i="13"/>
  <c r="Q71" i="13"/>
  <c r="P71" i="13"/>
  <c r="R71" i="13"/>
  <c r="I154" i="13"/>
  <c r="T155" i="13"/>
  <c r="P155" i="13"/>
  <c r="N155" i="13"/>
  <c r="O155" i="13"/>
  <c r="U155" i="13"/>
  <c r="R155" i="13"/>
  <c r="Q155" i="13"/>
  <c r="S155" i="13"/>
  <c r="M155" i="13"/>
  <c r="S70" i="13"/>
  <c r="O70" i="13"/>
  <c r="T70" i="13"/>
  <c r="P70" i="13"/>
  <c r="Q70" i="13"/>
  <c r="M70" i="13"/>
  <c r="N70" i="13"/>
  <c r="U70" i="13"/>
  <c r="R70" i="13"/>
  <c r="R111" i="13"/>
  <c r="P111" i="13"/>
  <c r="N111" i="13"/>
  <c r="S111" i="13"/>
  <c r="Q111" i="13"/>
  <c r="O111" i="13"/>
  <c r="M111" i="13"/>
  <c r="U154" i="13"/>
  <c r="S154" i="13"/>
  <c r="Q154" i="13"/>
  <c r="I153" i="13"/>
  <c r="N154" i="13"/>
  <c r="T154" i="13"/>
  <c r="R154" i="13"/>
  <c r="P154" i="13"/>
  <c r="O154" i="13"/>
  <c r="M154" i="13"/>
  <c r="Q110" i="13"/>
  <c r="M110" i="13"/>
  <c r="N110" i="13"/>
  <c r="P110" i="13"/>
  <c r="S110" i="13"/>
  <c r="O110" i="13"/>
  <c r="R110" i="13"/>
  <c r="T69" i="13"/>
  <c r="S69" i="13"/>
  <c r="U69" i="13"/>
  <c r="N69" i="13"/>
  <c r="M69" i="13"/>
  <c r="O69" i="13"/>
  <c r="Q69" i="13"/>
  <c r="P69" i="13"/>
  <c r="R69" i="13"/>
  <c r="I152" i="13"/>
  <c r="U153" i="13"/>
  <c r="Q153" i="13"/>
  <c r="O153" i="13"/>
  <c r="R153" i="13"/>
  <c r="T153" i="13"/>
  <c r="S153" i="13"/>
  <c r="P153" i="13"/>
  <c r="M153" i="13"/>
  <c r="N153" i="13"/>
  <c r="P68" i="13"/>
  <c r="T68" i="13"/>
  <c r="Q68" i="13"/>
  <c r="M68" i="13"/>
  <c r="S68" i="13"/>
  <c r="U68" i="13"/>
  <c r="R68" i="13"/>
  <c r="N68" i="13"/>
  <c r="O68" i="13"/>
  <c r="R109" i="13"/>
  <c r="P109" i="13"/>
  <c r="N109" i="13"/>
  <c r="S109" i="13"/>
  <c r="Q109" i="13"/>
  <c r="O109" i="13"/>
  <c r="M109" i="13"/>
  <c r="U152" i="13"/>
  <c r="S152" i="13"/>
  <c r="Q152" i="13"/>
  <c r="I151" i="13"/>
  <c r="N152" i="13"/>
  <c r="T152" i="13"/>
  <c r="R152" i="13"/>
  <c r="P152" i="13"/>
  <c r="O152" i="13"/>
  <c r="M152" i="13"/>
  <c r="P108" i="13"/>
  <c r="M108" i="13"/>
  <c r="O108" i="13"/>
  <c r="R108" i="13"/>
  <c r="N108" i="13"/>
  <c r="Q108" i="13"/>
  <c r="S108" i="13"/>
  <c r="S67" i="13"/>
  <c r="U67" i="13"/>
  <c r="T67" i="13"/>
  <c r="M67" i="13"/>
  <c r="N67" i="13"/>
  <c r="Q67" i="13"/>
  <c r="O67" i="13"/>
  <c r="P67" i="13"/>
  <c r="R67" i="13"/>
  <c r="I150" i="13"/>
  <c r="T151" i="13"/>
  <c r="P151" i="13"/>
  <c r="N151" i="13"/>
  <c r="O151" i="13"/>
  <c r="U151" i="13"/>
  <c r="R151" i="13"/>
  <c r="S151" i="13"/>
  <c r="Q151" i="13"/>
  <c r="M151" i="13"/>
  <c r="S66" i="13"/>
  <c r="O66" i="13"/>
  <c r="T66" i="13"/>
  <c r="P66" i="13"/>
  <c r="Q66" i="13"/>
  <c r="M66" i="13"/>
  <c r="N66" i="13"/>
  <c r="U66" i="13"/>
  <c r="R66" i="13"/>
  <c r="R107" i="13"/>
  <c r="P107" i="13"/>
  <c r="N107" i="13"/>
  <c r="S107" i="13"/>
  <c r="Q107" i="13"/>
  <c r="O107" i="13"/>
  <c r="M107" i="13"/>
  <c r="U150" i="13"/>
  <c r="S150" i="13"/>
  <c r="Q150" i="13"/>
  <c r="I149" i="13"/>
  <c r="N150" i="13"/>
  <c r="T150" i="13"/>
  <c r="R150" i="13"/>
  <c r="P150" i="13"/>
  <c r="O150" i="13"/>
  <c r="M150" i="13"/>
  <c r="Q106" i="13"/>
  <c r="M106" i="13"/>
  <c r="P106" i="13"/>
  <c r="N106" i="13"/>
  <c r="S106" i="13"/>
  <c r="O106" i="13"/>
  <c r="R106" i="13"/>
  <c r="R65" i="13"/>
  <c r="S65" i="13"/>
  <c r="U65" i="13"/>
  <c r="T65" i="13"/>
  <c r="M65" i="13"/>
  <c r="O65" i="13"/>
  <c r="Q65" i="13"/>
  <c r="N65" i="13"/>
  <c r="P65" i="13"/>
  <c r="I148" i="13"/>
  <c r="T149" i="13"/>
  <c r="Q149" i="13"/>
  <c r="O149" i="13"/>
  <c r="P149" i="13"/>
  <c r="U149" i="13"/>
  <c r="S149" i="13"/>
  <c r="R149" i="13"/>
  <c r="M149" i="13"/>
  <c r="N149" i="13"/>
  <c r="P64" i="13"/>
  <c r="T64" i="13"/>
  <c r="Q64" i="13"/>
  <c r="M64" i="13"/>
  <c r="R64" i="13"/>
  <c r="S64" i="13"/>
  <c r="U64" i="13"/>
  <c r="N64" i="13"/>
  <c r="O64" i="13"/>
  <c r="R105" i="13"/>
  <c r="P105" i="13"/>
  <c r="N105" i="13"/>
  <c r="S105" i="13"/>
  <c r="Q105" i="13"/>
  <c r="O105" i="13"/>
  <c r="M105" i="13"/>
  <c r="S148" i="13"/>
  <c r="Q148" i="13"/>
  <c r="I147" i="13"/>
  <c r="O148" i="13"/>
  <c r="M148" i="13"/>
  <c r="T148" i="13"/>
  <c r="R148" i="13"/>
  <c r="P148" i="13"/>
  <c r="U148" i="13"/>
  <c r="N148" i="13"/>
  <c r="R104" i="13"/>
  <c r="N104" i="13"/>
  <c r="S104" i="13"/>
  <c r="Q104" i="13"/>
  <c r="P104" i="13"/>
  <c r="O104" i="13"/>
  <c r="M104" i="13"/>
  <c r="T63" i="13"/>
  <c r="O63" i="13"/>
  <c r="N63" i="13"/>
  <c r="Q63" i="13"/>
  <c r="P63" i="13"/>
  <c r="R63" i="13"/>
  <c r="M63" i="13"/>
  <c r="S63" i="13"/>
  <c r="U63" i="13"/>
  <c r="U147" i="13"/>
  <c r="R147" i="13"/>
  <c r="Q147" i="13"/>
  <c r="S147" i="13"/>
  <c r="M147" i="13"/>
  <c r="I146" i="13"/>
  <c r="T147" i="13"/>
  <c r="P147" i="13"/>
  <c r="N147" i="13"/>
  <c r="O147" i="13"/>
  <c r="S103" i="13"/>
  <c r="Q103" i="13"/>
  <c r="O103" i="13"/>
  <c r="M103" i="13"/>
  <c r="R103" i="13"/>
  <c r="P103" i="13"/>
  <c r="N103" i="13"/>
  <c r="R62" i="13"/>
  <c r="N62" i="13"/>
  <c r="U62" i="13"/>
  <c r="Q62" i="13"/>
  <c r="M62" i="13"/>
  <c r="T62" i="13"/>
  <c r="P62" i="13"/>
  <c r="S62" i="13"/>
  <c r="O62" i="13"/>
  <c r="S146" i="13"/>
  <c r="Q146" i="13"/>
  <c r="I145" i="13"/>
  <c r="O146" i="13"/>
  <c r="M146" i="13"/>
  <c r="T146" i="13"/>
  <c r="R146" i="13"/>
  <c r="P146" i="13"/>
  <c r="U146" i="13"/>
  <c r="N146" i="13"/>
  <c r="R61" i="13"/>
  <c r="Q61" i="13"/>
  <c r="P61" i="13"/>
  <c r="O61" i="13"/>
  <c r="T61" i="13"/>
  <c r="U61" i="13"/>
  <c r="N61" i="13"/>
  <c r="M61" i="13"/>
  <c r="S61" i="13"/>
  <c r="S102" i="13"/>
  <c r="O102" i="13"/>
  <c r="R102" i="13"/>
  <c r="Q102" i="13"/>
  <c r="M102" i="13"/>
  <c r="N102" i="13"/>
  <c r="P102" i="13"/>
  <c r="U145" i="13"/>
  <c r="S145" i="13"/>
  <c r="P145" i="13"/>
  <c r="M145" i="13"/>
  <c r="N145" i="13"/>
  <c r="I144" i="13"/>
  <c r="T145" i="13"/>
  <c r="Q145" i="13"/>
  <c r="O145" i="13"/>
  <c r="R145" i="13"/>
  <c r="S101" i="13"/>
  <c r="Q101" i="13"/>
  <c r="O101" i="13"/>
  <c r="M101" i="13"/>
  <c r="R101" i="13"/>
  <c r="P101" i="13"/>
  <c r="N101" i="13"/>
  <c r="S60" i="13"/>
  <c r="O60" i="13"/>
  <c r="U60" i="13"/>
  <c r="R60" i="13"/>
  <c r="N60" i="13"/>
  <c r="Q60" i="13"/>
  <c r="M60" i="13"/>
  <c r="P60" i="13"/>
  <c r="T60" i="13"/>
  <c r="S144" i="13"/>
  <c r="Q144" i="13"/>
  <c r="U144" i="13"/>
  <c r="O144" i="13"/>
  <c r="M144" i="13"/>
  <c r="T144" i="13"/>
  <c r="R144" i="13"/>
  <c r="P144" i="13"/>
  <c r="I143" i="13"/>
  <c r="N144" i="13"/>
  <c r="S59" i="13"/>
  <c r="R59" i="13"/>
  <c r="Q59" i="13"/>
  <c r="P59" i="13"/>
  <c r="U59" i="13"/>
  <c r="O59" i="13"/>
  <c r="T59" i="13"/>
  <c r="N59" i="13"/>
  <c r="M59" i="13"/>
  <c r="R100" i="13"/>
  <c r="N100" i="13"/>
  <c r="Q100" i="13"/>
  <c r="S100" i="13"/>
  <c r="P100" i="13"/>
  <c r="M100" i="13"/>
  <c r="O100" i="13"/>
  <c r="U143" i="13"/>
  <c r="T143" i="13"/>
  <c r="P143" i="13"/>
  <c r="Q143" i="13"/>
  <c r="M143" i="13"/>
  <c r="I142" i="13"/>
  <c r="S143" i="13"/>
  <c r="R143" i="13"/>
  <c r="N143" i="13"/>
  <c r="O143" i="13"/>
  <c r="S99" i="13"/>
  <c r="Q99" i="13"/>
  <c r="O99" i="13"/>
  <c r="M99" i="13"/>
  <c r="R99" i="13"/>
  <c r="P99" i="13"/>
  <c r="N99" i="13"/>
  <c r="R58" i="13"/>
  <c r="N58" i="13"/>
  <c r="T58" i="13"/>
  <c r="Q58" i="13"/>
  <c r="M58" i="13"/>
  <c r="U58" i="13"/>
  <c r="O58" i="13"/>
  <c r="P58" i="13"/>
  <c r="S58" i="13"/>
  <c r="S142" i="13"/>
  <c r="Q142" i="13"/>
  <c r="I141" i="13"/>
  <c r="O142" i="13"/>
  <c r="M142" i="13"/>
  <c r="T142" i="13"/>
  <c r="R142" i="13"/>
  <c r="P142" i="13"/>
  <c r="U142" i="13"/>
  <c r="N142" i="13"/>
  <c r="P57" i="13"/>
  <c r="Q57" i="13"/>
  <c r="N57" i="13"/>
  <c r="O57" i="13"/>
  <c r="R57" i="13"/>
  <c r="U57" i="13"/>
  <c r="T57" i="13"/>
  <c r="M57" i="13"/>
  <c r="S57" i="13"/>
  <c r="S98" i="13"/>
  <c r="O98" i="13"/>
  <c r="R98" i="13"/>
  <c r="Q98" i="13"/>
  <c r="M98" i="13"/>
  <c r="P98" i="13"/>
  <c r="N98" i="13"/>
  <c r="U141" i="13"/>
  <c r="S141" i="13"/>
  <c r="R141" i="13"/>
  <c r="M141" i="13"/>
  <c r="N141" i="13"/>
  <c r="I140" i="13"/>
  <c r="T141" i="13"/>
  <c r="Q141" i="13"/>
  <c r="O141" i="13"/>
  <c r="P141" i="13"/>
  <c r="S97" i="13"/>
  <c r="Q97" i="13"/>
  <c r="O97" i="13"/>
  <c r="M97" i="13"/>
  <c r="R97" i="13"/>
  <c r="P97" i="13"/>
  <c r="N97" i="13"/>
  <c r="R56" i="13"/>
  <c r="N56" i="13"/>
  <c r="T56" i="13"/>
  <c r="Q56" i="13"/>
  <c r="M56" i="13"/>
  <c r="S56" i="13"/>
  <c r="P56" i="13"/>
  <c r="U56" i="13"/>
  <c r="O56" i="13"/>
  <c r="S140" i="13"/>
  <c r="Q140" i="13"/>
  <c r="U140" i="13"/>
  <c r="O140" i="13"/>
  <c r="M140" i="13"/>
  <c r="T140" i="13"/>
  <c r="R140" i="13"/>
  <c r="P140" i="13"/>
  <c r="I139" i="13"/>
  <c r="N140" i="13"/>
  <c r="S55" i="13"/>
  <c r="R55" i="13"/>
  <c r="Q55" i="13"/>
  <c r="P55" i="13"/>
  <c r="M55" i="13"/>
  <c r="U55" i="13"/>
  <c r="O55" i="13"/>
  <c r="N55" i="13"/>
  <c r="T55" i="13"/>
  <c r="R96" i="13"/>
  <c r="N96" i="13"/>
  <c r="S96" i="13"/>
  <c r="Q96" i="13"/>
  <c r="P96" i="13"/>
  <c r="O96" i="13"/>
  <c r="M96" i="13"/>
  <c r="U139" i="13"/>
  <c r="T139" i="13"/>
  <c r="P139" i="13"/>
  <c r="N139" i="13"/>
  <c r="M139" i="13"/>
  <c r="I138" i="13"/>
  <c r="S139" i="13"/>
  <c r="R139" i="13"/>
  <c r="Q139" i="13"/>
  <c r="O139" i="13"/>
  <c r="S95" i="13"/>
  <c r="Q95" i="13"/>
  <c r="O95" i="13"/>
  <c r="M95" i="13"/>
  <c r="R95" i="13"/>
  <c r="P95" i="13"/>
  <c r="N95" i="13"/>
  <c r="R54" i="13"/>
  <c r="N54" i="13"/>
  <c r="T54" i="13"/>
  <c r="Q54" i="13"/>
  <c r="M54" i="13"/>
  <c r="P54" i="13"/>
  <c r="S54" i="13"/>
  <c r="O54" i="13"/>
  <c r="U54" i="13"/>
  <c r="S138" i="13"/>
  <c r="Q138" i="13"/>
  <c r="O138" i="13"/>
  <c r="U138" i="13"/>
  <c r="M138" i="13"/>
  <c r="T138" i="13"/>
  <c r="R138" i="13"/>
  <c r="P138" i="13"/>
  <c r="I137" i="13"/>
  <c r="N138" i="13"/>
  <c r="R53" i="13"/>
  <c r="Q53" i="13"/>
  <c r="P53" i="13"/>
  <c r="O53" i="13"/>
  <c r="U53" i="13"/>
  <c r="N53" i="13"/>
  <c r="T53" i="13"/>
  <c r="M53" i="13"/>
  <c r="S53" i="13"/>
  <c r="Q94" i="13"/>
  <c r="M94" i="13"/>
  <c r="N94" i="13"/>
  <c r="P94" i="13"/>
  <c r="S94" i="13"/>
  <c r="O94" i="13"/>
  <c r="R94" i="13"/>
  <c r="U137" i="13"/>
  <c r="S137" i="13"/>
  <c r="O137" i="13"/>
  <c r="M137" i="13"/>
  <c r="N137" i="13"/>
  <c r="I136" i="13"/>
  <c r="T137" i="13"/>
  <c r="Q137" i="13"/>
  <c r="P137" i="13"/>
  <c r="R137" i="13"/>
  <c r="R52" i="13"/>
  <c r="N52" i="13"/>
  <c r="T52" i="13"/>
  <c r="Q52" i="13"/>
  <c r="M52" i="13"/>
  <c r="S52" i="13"/>
  <c r="P52" i="13"/>
  <c r="U52" i="13"/>
  <c r="O52" i="13"/>
  <c r="S93" i="13"/>
  <c r="Q93" i="13"/>
  <c r="O93" i="13"/>
  <c r="M93" i="13"/>
  <c r="R93" i="13"/>
  <c r="P93" i="13"/>
  <c r="N93" i="13"/>
  <c r="S136" i="13"/>
  <c r="Q136" i="13"/>
  <c r="O136" i="13"/>
  <c r="I135" i="13"/>
  <c r="M136" i="13"/>
  <c r="T136" i="13"/>
  <c r="R136" i="13"/>
  <c r="P136" i="13"/>
  <c r="U136" i="13"/>
  <c r="N136" i="13"/>
  <c r="R92" i="13"/>
  <c r="N92" i="13"/>
  <c r="M92" i="13"/>
  <c r="O92" i="13"/>
  <c r="P92" i="13"/>
  <c r="Q92" i="13"/>
  <c r="S92" i="13"/>
  <c r="S51" i="13"/>
  <c r="R51" i="13"/>
  <c r="Q51" i="13"/>
  <c r="P51" i="13"/>
  <c r="U51" i="13"/>
  <c r="O51" i="13"/>
  <c r="N51" i="13"/>
  <c r="T51" i="13"/>
  <c r="M51" i="13"/>
  <c r="U135" i="13"/>
  <c r="T135" i="13"/>
  <c r="P135" i="13"/>
  <c r="N135" i="13"/>
  <c r="M135" i="13"/>
  <c r="I134" i="13"/>
  <c r="S135" i="13"/>
  <c r="R135" i="13"/>
  <c r="O135" i="13"/>
  <c r="Q135" i="13"/>
  <c r="R50" i="13"/>
  <c r="N50" i="13"/>
  <c r="T50" i="13"/>
  <c r="Q50" i="13"/>
  <c r="M50" i="13"/>
  <c r="S50" i="13"/>
  <c r="U50" i="13"/>
  <c r="P50" i="13"/>
  <c r="O50" i="13"/>
  <c r="S91" i="13"/>
  <c r="Q91" i="13"/>
  <c r="O91" i="13"/>
  <c r="M91" i="13"/>
  <c r="R91" i="13"/>
  <c r="P91" i="13"/>
  <c r="N91" i="13"/>
  <c r="S134" i="13"/>
  <c r="Q134" i="13"/>
  <c r="O134" i="13"/>
  <c r="U134" i="13"/>
  <c r="M134" i="13"/>
  <c r="T134" i="13"/>
  <c r="R134" i="13"/>
  <c r="P134" i="13"/>
  <c r="I133" i="13"/>
  <c r="N134" i="13"/>
  <c r="P49" i="13"/>
  <c r="Q49" i="13"/>
  <c r="N49" i="13"/>
  <c r="O49" i="13"/>
  <c r="S49" i="13"/>
  <c r="U49" i="13"/>
  <c r="T49" i="13"/>
  <c r="M49" i="13"/>
  <c r="R49" i="13"/>
  <c r="Q90" i="13"/>
  <c r="M90" i="13"/>
  <c r="P90" i="13"/>
  <c r="N90" i="13"/>
  <c r="S90" i="13"/>
  <c r="O90" i="13"/>
  <c r="R90" i="13"/>
  <c r="U133" i="13"/>
  <c r="S133" i="13"/>
  <c r="O133" i="13"/>
  <c r="M133" i="13"/>
  <c r="N133" i="13"/>
  <c r="I132" i="13"/>
  <c r="T133" i="13"/>
  <c r="Q133" i="13"/>
  <c r="R133" i="13"/>
  <c r="P133" i="13"/>
  <c r="R48" i="13"/>
  <c r="N48" i="13"/>
  <c r="T48" i="13"/>
  <c r="Q48" i="13"/>
  <c r="M48" i="13"/>
  <c r="P48" i="13"/>
  <c r="S48" i="13"/>
  <c r="O48" i="13"/>
  <c r="U48" i="13"/>
  <c r="R89" i="13"/>
  <c r="P89" i="13"/>
  <c r="N89" i="13"/>
  <c r="Q89" i="13"/>
  <c r="M89" i="13"/>
  <c r="S89" i="13"/>
  <c r="O89" i="13"/>
  <c r="T132" i="13"/>
  <c r="R132" i="13"/>
  <c r="P132" i="13"/>
  <c r="U132" i="13"/>
  <c r="N132" i="13"/>
  <c r="S132" i="13"/>
  <c r="Q132" i="13"/>
  <c r="O132" i="13"/>
  <c r="I131" i="13"/>
  <c r="M132" i="13"/>
  <c r="P88" i="13"/>
  <c r="S88" i="13"/>
  <c r="Q88" i="13"/>
  <c r="R88" i="13"/>
  <c r="N88" i="13"/>
  <c r="O88" i="13"/>
  <c r="M88" i="13"/>
  <c r="S47" i="13"/>
  <c r="R47" i="13"/>
  <c r="Q47" i="13"/>
  <c r="P47" i="13"/>
  <c r="M47" i="13"/>
  <c r="U47" i="13"/>
  <c r="O47" i="13"/>
  <c r="N47" i="13"/>
  <c r="T47" i="13"/>
  <c r="U131" i="13"/>
  <c r="T131" i="13"/>
  <c r="P131" i="13"/>
  <c r="N131" i="13"/>
  <c r="M131" i="13"/>
  <c r="I130" i="13"/>
  <c r="S131" i="13"/>
  <c r="R131" i="13"/>
  <c r="Q131" i="13"/>
  <c r="O131" i="13"/>
  <c r="R46" i="13"/>
  <c r="N46" i="13"/>
  <c r="T46" i="13"/>
  <c r="Q46" i="13"/>
  <c r="M46" i="13"/>
  <c r="P46" i="13"/>
  <c r="S46" i="13"/>
  <c r="U46" i="13"/>
  <c r="O46" i="13"/>
  <c r="R87" i="13"/>
  <c r="P87" i="13"/>
  <c r="N87" i="13"/>
  <c r="S87" i="13"/>
  <c r="Q87" i="13"/>
  <c r="O87" i="13"/>
  <c r="M87" i="13"/>
  <c r="T130" i="13"/>
  <c r="R130" i="13"/>
  <c r="P130" i="13"/>
  <c r="I129" i="13"/>
  <c r="N130" i="13"/>
  <c r="S130" i="13"/>
  <c r="Q130" i="13"/>
  <c r="O130" i="13"/>
  <c r="U130" i="13"/>
  <c r="M130" i="13"/>
  <c r="Q86" i="13"/>
  <c r="M86" i="13"/>
  <c r="N86" i="13"/>
  <c r="P86" i="13"/>
  <c r="S86" i="13"/>
  <c r="O86" i="13"/>
  <c r="R86" i="13"/>
  <c r="R45" i="13"/>
  <c r="Q45" i="13"/>
  <c r="P45" i="13"/>
  <c r="O45" i="13"/>
  <c r="U45" i="13"/>
  <c r="N45" i="13"/>
  <c r="M45" i="13"/>
  <c r="T45" i="13"/>
  <c r="S45" i="13"/>
  <c r="I128" i="13"/>
  <c r="T129" i="13"/>
  <c r="Q129" i="13"/>
  <c r="P129" i="13"/>
  <c r="R129" i="13"/>
  <c r="U129" i="13"/>
  <c r="S129" i="13"/>
  <c r="O129" i="13"/>
  <c r="M129" i="13"/>
  <c r="N129" i="13"/>
  <c r="R44" i="13"/>
  <c r="N44" i="13"/>
  <c r="T44" i="13"/>
  <c r="Q44" i="13"/>
  <c r="M44" i="13"/>
  <c r="O44" i="13"/>
  <c r="P44" i="13"/>
  <c r="U44" i="13"/>
  <c r="S44" i="13"/>
  <c r="S85" i="13"/>
  <c r="Q85" i="13"/>
  <c r="O85" i="13"/>
  <c r="M85" i="13"/>
  <c r="R85" i="13"/>
  <c r="P85" i="13"/>
  <c r="N85" i="13"/>
  <c r="T128" i="13"/>
  <c r="R128" i="13"/>
  <c r="P128" i="13"/>
  <c r="U128" i="13"/>
  <c r="N128" i="13"/>
  <c r="Q128" i="13"/>
  <c r="I127" i="13"/>
  <c r="S128" i="13"/>
  <c r="O128" i="13"/>
  <c r="M128" i="13"/>
  <c r="R84" i="13"/>
  <c r="N84" i="13"/>
  <c r="M84" i="13"/>
  <c r="O84" i="13"/>
  <c r="P84" i="13"/>
  <c r="Q84" i="13"/>
  <c r="S84" i="13"/>
  <c r="T43" i="13"/>
  <c r="M43" i="13"/>
  <c r="U43" i="13"/>
  <c r="O43" i="13"/>
  <c r="N43" i="13"/>
  <c r="P43" i="13"/>
  <c r="R43" i="13"/>
  <c r="Q43" i="13"/>
  <c r="S43" i="13"/>
  <c r="I126" i="13"/>
  <c r="U127" i="13"/>
  <c r="T127" i="13"/>
  <c r="P127" i="13"/>
  <c r="N127" i="13"/>
  <c r="M127" i="13"/>
  <c r="R127" i="13"/>
  <c r="Q127" i="13"/>
  <c r="S127" i="13"/>
  <c r="O127" i="13"/>
  <c r="U42" i="13"/>
  <c r="O42" i="13"/>
  <c r="S42" i="13"/>
  <c r="P42" i="13"/>
  <c r="N42" i="13"/>
  <c r="T42" i="13"/>
  <c r="Q42" i="13"/>
  <c r="M42" i="13"/>
  <c r="R42" i="13"/>
  <c r="S83" i="13"/>
  <c r="Q83" i="13"/>
  <c r="O83" i="13"/>
  <c r="M83" i="13"/>
  <c r="R83" i="13"/>
  <c r="P83" i="13"/>
  <c r="N83" i="13"/>
  <c r="S126" i="13"/>
  <c r="Q126" i="13"/>
  <c r="O126" i="13"/>
  <c r="N126" i="13"/>
  <c r="I125" i="13"/>
  <c r="R126" i="13"/>
  <c r="U126" i="13"/>
  <c r="T126" i="13"/>
  <c r="P126" i="13"/>
  <c r="M126" i="13"/>
  <c r="G20" i="13"/>
  <c r="S82" i="13"/>
  <c r="S123" i="13"/>
  <c r="F22" i="13"/>
  <c r="G22" i="13"/>
  <c r="Q82" i="13"/>
  <c r="Q123" i="13"/>
  <c r="F24" i="13"/>
  <c r="G24" i="13"/>
  <c r="O82" i="13"/>
  <c r="O123" i="13"/>
  <c r="F26" i="13"/>
  <c r="G26" i="13"/>
  <c r="M82" i="13"/>
  <c r="M123" i="13"/>
  <c r="F28" i="13"/>
  <c r="G28" i="13"/>
  <c r="P82" i="13"/>
  <c r="P123" i="13"/>
  <c r="F25" i="13"/>
  <c r="G25" i="13"/>
  <c r="R82" i="13"/>
  <c r="R123" i="13"/>
  <c r="F23" i="13"/>
  <c r="G23" i="13"/>
  <c r="N82" i="13"/>
  <c r="N123" i="13"/>
  <c r="F27" i="13"/>
  <c r="G27" i="13"/>
  <c r="R41" i="13"/>
  <c r="Q41" i="13"/>
  <c r="S41" i="13"/>
  <c r="O41" i="13"/>
  <c r="U41" i="13"/>
  <c r="N41" i="13"/>
  <c r="T41" i="13"/>
  <c r="M41" i="13"/>
  <c r="P41" i="13"/>
  <c r="U125" i="13"/>
  <c r="U166" i="13"/>
  <c r="T125" i="13"/>
  <c r="T166" i="13"/>
  <c r="I21" i="13"/>
  <c r="J21" i="13"/>
  <c r="S125" i="13"/>
  <c r="S166" i="13"/>
  <c r="I22" i="13"/>
  <c r="J22" i="13"/>
  <c r="Q125" i="13"/>
  <c r="Q166" i="13"/>
  <c r="I24" i="13"/>
  <c r="J24" i="13"/>
  <c r="O125" i="13"/>
  <c r="O166" i="13"/>
  <c r="I26" i="13"/>
  <c r="J26" i="13"/>
  <c r="R125" i="13"/>
  <c r="R166" i="13"/>
  <c r="I23" i="13"/>
  <c r="J23" i="13"/>
  <c r="M125" i="13"/>
  <c r="M166" i="13"/>
  <c r="I28" i="13"/>
  <c r="J28" i="13"/>
  <c r="P125" i="13"/>
  <c r="P166" i="13"/>
  <c r="I25" i="13"/>
  <c r="J25" i="13"/>
  <c r="N125" i="13"/>
  <c r="N166" i="13"/>
  <c r="I27" i="13"/>
  <c r="J27" i="13"/>
  <c r="I20" i="13"/>
  <c r="J20" i="13"/>
  <c r="R40" i="13"/>
  <c r="N40" i="13"/>
  <c r="T40" i="13"/>
  <c r="M40" i="13"/>
  <c r="O40" i="13"/>
  <c r="S40" i="13"/>
  <c r="U40" i="13"/>
  <c r="P40" i="13"/>
  <c r="Q40" i="13"/>
  <c r="T39" i="13"/>
  <c r="T80" i="13"/>
  <c r="C21" i="13"/>
  <c r="D21" i="13"/>
  <c r="O39" i="13"/>
  <c r="O80" i="13"/>
  <c r="C26" i="13"/>
  <c r="D26" i="13"/>
  <c r="S39" i="13"/>
  <c r="S80" i="13"/>
  <c r="C22" i="13"/>
  <c r="D22" i="13"/>
  <c r="P39" i="13"/>
  <c r="P80" i="13"/>
  <c r="C25" i="13"/>
  <c r="D25" i="13"/>
  <c r="Q39" i="13"/>
  <c r="Q80" i="13"/>
  <c r="C24" i="13"/>
  <c r="D24" i="13"/>
  <c r="M39" i="13"/>
  <c r="M80" i="13"/>
  <c r="C28" i="13"/>
  <c r="D28" i="13"/>
  <c r="N39" i="13"/>
  <c r="N80" i="13"/>
  <c r="C27" i="13"/>
  <c r="D27" i="13"/>
  <c r="U39" i="13"/>
  <c r="U80" i="13"/>
  <c r="C20" i="13"/>
  <c r="D20" i="13"/>
  <c r="R39" i="13"/>
  <c r="R80" i="13"/>
  <c r="C23" i="13"/>
  <c r="D23" i="13"/>
</calcChain>
</file>

<file path=xl/sharedStrings.xml><?xml version="1.0" encoding="utf-8"?>
<sst xmlns="http://schemas.openxmlformats.org/spreadsheetml/2006/main" count="988" uniqueCount="84">
  <si>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</si>
  <si>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</si>
  <si>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</si>
  <si>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</si>
  <si>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</si>
  <si>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</si>
  <si>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</si>
  <si>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</si>
  <si>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</si>
  <si>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</si>
  <si>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</si>
  <si>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</si>
  <si>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</si>
  <si>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</si>
  <si>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</si>
  <si>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</si>
  <si>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</si>
  <si>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</si>
  <si>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</si>
  <si>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</si>
  <si>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</si>
  <si>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</si>
  <si>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</si>
  <si>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</si>
  <si>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</si>
  <si>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</si>
  <si>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</si>
  <si>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</si>
  <si>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</si>
  <si>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</si>
  <si>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</si>
  <si>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</si>
  <si>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</si>
  <si>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</si>
  <si>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</si>
  <si>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</si>
  <si>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</si>
  <si>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</si>
  <si>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</si>
  <si>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</si>
  <si>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</si>
  <si>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</si>
  <si>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</si>
  <si>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</si>
  <si>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</si>
  <si>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</si>
  <si>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</si>
  <si>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</si>
  <si>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</si>
  <si>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</si>
  <si>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</si>
  <si>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</si>
  <si>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</si>
  <si>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</si>
  <si>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</si>
  <si>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</si>
  <si>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</si>
  <si>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</si>
  <si>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</si>
  <si>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</si>
  <si>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</si>
  <si>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</si>
  <si>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</si>
  <si>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</si>
  <si>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</si>
  <si>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</si>
  <si>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</si>
  <si>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</si>
  <si>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</si>
  <si>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</si>
  <si>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</si>
  <si>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</si>
  <si>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</si>
  <si>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</si>
  <si>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</si>
  <si>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</si>
  <si>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</si>
  <si>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</si>
  <si>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Campi bisenzio</t>
  </si>
  <si>
    <t>BI-15 (Barra laterale valle)</t>
  </si>
  <si>
    <t>BI-15 (Barra laterale centrale)</t>
  </si>
  <si>
    <t>BI-15 (Barra laterale monte)</t>
  </si>
  <si>
    <t>Arcille</t>
  </si>
  <si>
    <t>TR-6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</si>
</sst>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8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0" fillId="0" borderId="1" xfId="0" applyBorder="1" applyAlignment="1">
      <alignment horizontal="left"/>
    </xf>
    <xf numFmtId="0" fontId="12" fillId="3" borderId="1" xfId="0" applyFont="1" applyFill="1" applyBorder="1" applyAlignment="1"/>
    <xf numFmtId="0" fontId="5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/>
    <xf numFmtId="0" fontId="12" fillId="4" borderId="1" xfId="0" applyFont="1" applyFill="1" applyBorder="1" applyAlignment="1"/>
    <xf numFmtId="0" fontId="1" fillId="4" borderId="1" xfId="0" applyFont="1" applyFill="1" applyBorder="1" applyAlignment="1"/>
    <xf numFmtId="0" fontId="1" fillId="5" borderId="1" xfId="0" applyFont="1" applyFill="1" applyBorder="1" applyAlignment="1"/>
    <xf numFmtId="0" fontId="1" fillId="3" borderId="1" xfId="0" applyFont="1" applyFill="1" applyBorder="1" applyAlignment="1"/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Relationship Id="rId3" Type="http://schemas.openxmlformats.org/officeDocument/2006/relationships/worksheet" Target="worksheets/sheet2.xml"/><Relationship Id="rId4" Type="http://schemas.openxmlformats.org/officeDocument/2006/relationships/chartsheet" Target="chartsheets/sheet2.xml"/><Relationship Id="rId5" Type="http://schemas.openxmlformats.org/officeDocument/2006/relationships/worksheet" Target="worksheets/sheet3.xml"/><Relationship Id="rId6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8" Type="http://schemas.openxmlformats.org/officeDocument/2006/relationships/chartsheet" Target="chartsheets/sheet4.xml"/><Relationship Id="rId9" Type="http://schemas.openxmlformats.org/officeDocument/2006/relationships/externalLink" Target="externalLinks/externalLink1.xml"/><Relationship Id="rId10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6"/>
          <c:order val="0"/>
          <c:tx>
            <c:v>% Camp. TR-6 S</c:v>
          </c:tx>
          <c:spPr>
            <a:solidFill>
              <a:schemeClr val="accent3"/>
            </a:solidFill>
          </c:spPr>
          <c:invertIfNegative val="0"/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Generale'!$H$82:$H$122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0.40650406504065</c:v>
                </c:pt>
                <c:pt idx="4">
                  <c:v>1.219512195121951</c:v>
                </c:pt>
                <c:pt idx="5">
                  <c:v>1.219512195121951</c:v>
                </c:pt>
                <c:pt idx="6">
                  <c:v>7.317073170731707</c:v>
                </c:pt>
                <c:pt idx="7">
                  <c:v>6.097560975609756</c:v>
                </c:pt>
                <c:pt idx="8">
                  <c:v>13.41463414634146</c:v>
                </c:pt>
                <c:pt idx="9">
                  <c:v>9.34959349593496</c:v>
                </c:pt>
                <c:pt idx="10">
                  <c:v>9.34959349593496</c:v>
                </c:pt>
                <c:pt idx="11">
                  <c:v>4.065040650406504</c:v>
                </c:pt>
                <c:pt idx="12">
                  <c:v>1.626016260162602</c:v>
                </c:pt>
                <c:pt idx="13">
                  <c:v>6.910569105691057</c:v>
                </c:pt>
                <c:pt idx="14">
                  <c:v>4.878048780487804</c:v>
                </c:pt>
                <c:pt idx="15">
                  <c:v>2.439024390243902</c:v>
                </c:pt>
                <c:pt idx="16">
                  <c:v>2.439024390243902</c:v>
                </c:pt>
                <c:pt idx="17">
                  <c:v>1.219512195121951</c:v>
                </c:pt>
                <c:pt idx="18">
                  <c:v>1.219512195121951</c:v>
                </c:pt>
                <c:pt idx="19">
                  <c:v>1.626016260162602</c:v>
                </c:pt>
                <c:pt idx="20">
                  <c:v>2.032520325203252</c:v>
                </c:pt>
                <c:pt idx="21">
                  <c:v>4.471544715447154</c:v>
                </c:pt>
                <c:pt idx="22">
                  <c:v>5.691056910569105</c:v>
                </c:pt>
                <c:pt idx="23">
                  <c:v>6.097560975609756</c:v>
                </c:pt>
                <c:pt idx="24">
                  <c:v>3.658536585365853</c:v>
                </c:pt>
                <c:pt idx="25">
                  <c:v>2.439024390243902</c:v>
                </c:pt>
                <c:pt idx="26">
                  <c:v>0.813008130081301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1483240"/>
        <c:axId val="470006536"/>
      </c:barChart>
      <c:lineChart>
        <c:grouping val="standard"/>
        <c:varyColors val="0"/>
        <c:ser>
          <c:idx val="7"/>
          <c:order val="1"/>
          <c:tx>
            <c:v>Armour Layer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99.59349593495934</c:v>
                </c:pt>
                <c:pt idx="5">
                  <c:v>98.37398373983738</c:v>
                </c:pt>
                <c:pt idx="6">
                  <c:v>97.15447154471543</c:v>
                </c:pt>
                <c:pt idx="7">
                  <c:v>89.83739837398373</c:v>
                </c:pt>
                <c:pt idx="8">
                  <c:v>83.73983739837398</c:v>
                </c:pt>
                <c:pt idx="9">
                  <c:v>70.32520325203251</c:v>
                </c:pt>
                <c:pt idx="10">
                  <c:v>60.97560975609755</c:v>
                </c:pt>
                <c:pt idx="11">
                  <c:v>51.6260162601626</c:v>
                </c:pt>
                <c:pt idx="12">
                  <c:v>47.5609756097561</c:v>
                </c:pt>
                <c:pt idx="13">
                  <c:v>45.9349593495935</c:v>
                </c:pt>
                <c:pt idx="14">
                  <c:v>39.02439024390243</c:v>
                </c:pt>
                <c:pt idx="15">
                  <c:v>34.14634146341463</c:v>
                </c:pt>
                <c:pt idx="16">
                  <c:v>31.70731707317073</c:v>
                </c:pt>
                <c:pt idx="17">
                  <c:v>29.26829268292683</c:v>
                </c:pt>
                <c:pt idx="18">
                  <c:v>28.04878048780488</c:v>
                </c:pt>
                <c:pt idx="19">
                  <c:v>26.82926829268293</c:v>
                </c:pt>
                <c:pt idx="20">
                  <c:v>25.20325203252033</c:v>
                </c:pt>
                <c:pt idx="21">
                  <c:v>23.17073170731707</c:v>
                </c:pt>
                <c:pt idx="22">
                  <c:v>18.69918699186992</c:v>
                </c:pt>
                <c:pt idx="23">
                  <c:v>13.00813008130081</c:v>
                </c:pt>
                <c:pt idx="24">
                  <c:v>6.910569105691056</c:v>
                </c:pt>
                <c:pt idx="25">
                  <c:v>3.252032520325203</c:v>
                </c:pt>
                <c:pt idx="26">
                  <c:v>0.813008130081301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483240"/>
        <c:axId val="470006536"/>
      </c:lineChart>
      <c:catAx>
        <c:axId val="491483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70006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0006536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91483240"/>
        <c:crosses val="autoZero"/>
        <c:crossBetween val="between"/>
        <c:majorUnit val="10.0"/>
        <c:minorUnit val="5.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5"/>
          <c:y val="0.058590014560813"/>
          <c:w val="0.264527711147034"/>
          <c:h val="0.219765310190656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3.0</c:v>
                </c:pt>
                <c:pt idx="7">
                  <c:v>7.0</c:v>
                </c:pt>
                <c:pt idx="8">
                  <c:v>6.0</c:v>
                </c:pt>
                <c:pt idx="9">
                  <c:v>6.0</c:v>
                </c:pt>
                <c:pt idx="10">
                  <c:v>4.0</c:v>
                </c:pt>
                <c:pt idx="11">
                  <c:v>1.0</c:v>
                </c:pt>
                <c:pt idx="12">
                  <c:v>2.0</c:v>
                </c:pt>
                <c:pt idx="13">
                  <c:v>1.0</c:v>
                </c:pt>
                <c:pt idx="14">
                  <c:v>0.0</c:v>
                </c:pt>
                <c:pt idx="15">
                  <c:v>0.0</c:v>
                </c:pt>
                <c:pt idx="16">
                  <c:v>1.0</c:v>
                </c:pt>
                <c:pt idx="17">
                  <c:v>1.0</c:v>
                </c:pt>
                <c:pt idx="18">
                  <c:v>2.0</c:v>
                </c:pt>
                <c:pt idx="19">
                  <c:v>1.0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3.0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7476648"/>
        <c:axId val="425223960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99.99999999999998</c:v>
                </c:pt>
                <c:pt idx="7">
                  <c:v>94.33962264150942</c:v>
                </c:pt>
                <c:pt idx="8">
                  <c:v>81.1320754716981</c:v>
                </c:pt>
                <c:pt idx="9">
                  <c:v>69.81132075471697</c:v>
                </c:pt>
                <c:pt idx="10">
                  <c:v>58.49056603773584</c:v>
                </c:pt>
                <c:pt idx="11">
                  <c:v>50.94339622641508</c:v>
                </c:pt>
                <c:pt idx="12">
                  <c:v>49.0566037735849</c:v>
                </c:pt>
                <c:pt idx="13">
                  <c:v>45.28301886792452</c:v>
                </c:pt>
                <c:pt idx="14">
                  <c:v>43.39622641509433</c:v>
                </c:pt>
                <c:pt idx="15">
                  <c:v>43.39622641509433</c:v>
                </c:pt>
                <c:pt idx="16">
                  <c:v>43.39622641509433</c:v>
                </c:pt>
                <c:pt idx="17">
                  <c:v>41.50943396226415</c:v>
                </c:pt>
                <c:pt idx="18">
                  <c:v>39.62264150943396</c:v>
                </c:pt>
                <c:pt idx="19">
                  <c:v>35.84905660377358</c:v>
                </c:pt>
                <c:pt idx="20">
                  <c:v>33.9622641509434</c:v>
                </c:pt>
                <c:pt idx="21">
                  <c:v>26.41509433962264</c:v>
                </c:pt>
                <c:pt idx="22">
                  <c:v>16.9811320754717</c:v>
                </c:pt>
                <c:pt idx="23">
                  <c:v>5.660377358490566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2770568"/>
        <c:axId val="483259592"/>
      </c:lineChart>
      <c:catAx>
        <c:axId val="462770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83259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3259592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2770568"/>
        <c:crosses val="autoZero"/>
        <c:crossBetween val="between"/>
        <c:majorUnit val="10.0"/>
        <c:minorUnit val="5.0"/>
      </c:valAx>
      <c:valAx>
        <c:axId val="42522396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537476648"/>
        <c:crosses val="max"/>
        <c:crossBetween val="between"/>
      </c:valAx>
      <c:catAx>
        <c:axId val="5374766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25223960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5"/>
          <c:y val="0.058590014560813"/>
          <c:w val="0.267287142364702"/>
          <c:h val="0.319222741225145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4.0</c:v>
                </c:pt>
                <c:pt idx="6">
                  <c:v>15.0</c:v>
                </c:pt>
                <c:pt idx="7">
                  <c:v>13.0</c:v>
                </c:pt>
                <c:pt idx="8">
                  <c:v>29.0</c:v>
                </c:pt>
                <c:pt idx="9">
                  <c:v>22.0</c:v>
                </c:pt>
                <c:pt idx="10">
                  <c:v>13.0</c:v>
                </c:pt>
                <c:pt idx="11">
                  <c:v>12.0</c:v>
                </c:pt>
                <c:pt idx="12">
                  <c:v>4.0</c:v>
                </c:pt>
                <c:pt idx="13">
                  <c:v>4.0</c:v>
                </c:pt>
                <c:pt idx="14">
                  <c:v>8.0</c:v>
                </c:pt>
                <c:pt idx="15">
                  <c:v>4.0</c:v>
                </c:pt>
                <c:pt idx="16">
                  <c:v>13.0</c:v>
                </c:pt>
                <c:pt idx="17">
                  <c:v>4.0</c:v>
                </c:pt>
                <c:pt idx="18">
                  <c:v>5.0</c:v>
                </c:pt>
                <c:pt idx="19">
                  <c:v>5.0</c:v>
                </c:pt>
                <c:pt idx="20">
                  <c:v>2.0</c:v>
                </c:pt>
                <c:pt idx="21">
                  <c:v>2.0</c:v>
                </c:pt>
                <c:pt idx="22">
                  <c:v>6.0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488552"/>
        <c:axId val="514358232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97.57575757575756</c:v>
                </c:pt>
                <c:pt idx="7">
                  <c:v>88.48484848484847</c:v>
                </c:pt>
                <c:pt idx="8">
                  <c:v>80.60606060606059</c:v>
                </c:pt>
                <c:pt idx="9">
                  <c:v>63.03030303030302</c:v>
                </c:pt>
                <c:pt idx="10">
                  <c:v>49.69696969696969</c:v>
                </c:pt>
                <c:pt idx="11">
                  <c:v>41.81818181818181</c:v>
                </c:pt>
                <c:pt idx="12">
                  <c:v>34.54545454545454</c:v>
                </c:pt>
                <c:pt idx="13">
                  <c:v>32.12121212121212</c:v>
                </c:pt>
                <c:pt idx="14">
                  <c:v>29.6969696969697</c:v>
                </c:pt>
                <c:pt idx="15">
                  <c:v>24.84848484848485</c:v>
                </c:pt>
                <c:pt idx="16">
                  <c:v>22.42424242424242</c:v>
                </c:pt>
                <c:pt idx="17">
                  <c:v>14.54545454545454</c:v>
                </c:pt>
                <c:pt idx="18">
                  <c:v>12.12121212121212</c:v>
                </c:pt>
                <c:pt idx="19">
                  <c:v>9.09090909090909</c:v>
                </c:pt>
                <c:pt idx="20">
                  <c:v>6.060606060606061</c:v>
                </c:pt>
                <c:pt idx="21">
                  <c:v>4.848484848484849</c:v>
                </c:pt>
                <c:pt idx="22">
                  <c:v>3.636363636363636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3321544"/>
        <c:axId val="473356152"/>
      </c:lineChart>
      <c:catAx>
        <c:axId val="473321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73356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3356152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73321544"/>
        <c:crosses val="autoZero"/>
        <c:crossBetween val="between"/>
        <c:majorUnit val="10.0"/>
        <c:minorUnit val="5.0"/>
      </c:valAx>
      <c:valAx>
        <c:axId val="51435823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25488552"/>
        <c:crosses val="max"/>
        <c:crossBetween val="between"/>
      </c:valAx>
      <c:catAx>
        <c:axId val="4254885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14358232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5"/>
          <c:y val="0.058590014560813"/>
          <c:w val="0.267287142364702"/>
          <c:h val="0.319222741225145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2.0</c:v>
                </c:pt>
                <c:pt idx="6">
                  <c:v>12.0</c:v>
                </c:pt>
                <c:pt idx="7">
                  <c:v>10.0</c:v>
                </c:pt>
                <c:pt idx="8">
                  <c:v>10.0</c:v>
                </c:pt>
                <c:pt idx="9">
                  <c:v>8.0</c:v>
                </c:pt>
                <c:pt idx="10">
                  <c:v>6.0</c:v>
                </c:pt>
                <c:pt idx="11">
                  <c:v>2.0</c:v>
                </c:pt>
                <c:pt idx="12">
                  <c:v>0.0</c:v>
                </c:pt>
                <c:pt idx="13">
                  <c:v>2.0</c:v>
                </c:pt>
                <c:pt idx="14">
                  <c:v>1.0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1.0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2802712"/>
        <c:axId val="471244472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96.2962962962963</c:v>
                </c:pt>
                <c:pt idx="7">
                  <c:v>74.07407407407408</c:v>
                </c:pt>
                <c:pt idx="8">
                  <c:v>55.55555555555556</c:v>
                </c:pt>
                <c:pt idx="9">
                  <c:v>37.03703703703704</c:v>
                </c:pt>
                <c:pt idx="10">
                  <c:v>22.22222222222222</c:v>
                </c:pt>
                <c:pt idx="11">
                  <c:v>11.11111111111111</c:v>
                </c:pt>
                <c:pt idx="12">
                  <c:v>7.407407407407407</c:v>
                </c:pt>
                <c:pt idx="13">
                  <c:v>7.407407407407407</c:v>
                </c:pt>
                <c:pt idx="14">
                  <c:v>3.703703703703703</c:v>
                </c:pt>
                <c:pt idx="15">
                  <c:v>1.851851851851852</c:v>
                </c:pt>
                <c:pt idx="16">
                  <c:v>1.851851851851852</c:v>
                </c:pt>
                <c:pt idx="17">
                  <c:v>1.851851851851852</c:v>
                </c:pt>
                <c:pt idx="18">
                  <c:v>1.851851851851852</c:v>
                </c:pt>
                <c:pt idx="19">
                  <c:v>1.851851851851852</c:v>
                </c:pt>
                <c:pt idx="20">
                  <c:v>1.851851851851852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1251560"/>
        <c:axId val="466062088"/>
      </c:lineChart>
      <c:catAx>
        <c:axId val="471251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6062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6062088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71251560"/>
        <c:crosses val="autoZero"/>
        <c:crossBetween val="between"/>
        <c:majorUnit val="10.0"/>
        <c:minorUnit val="5.0"/>
      </c:valAx>
      <c:valAx>
        <c:axId val="47124447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62802712"/>
        <c:crosses val="max"/>
        <c:crossBetween val="between"/>
      </c:valAx>
      <c:catAx>
        <c:axId val="4628027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71244472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5"/>
          <c:y val="0.058590014560813"/>
          <c:w val="0.267287142364702"/>
          <c:h val="0.319222741225145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8429" cy="5606143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%20valle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l%20centro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%20(Barra%20laterale%20a%20monte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8" workbookViewId="0">
      <selection activeCell="J107" sqref="J107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2" max="12" width="13.6640625" customWidth="1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83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41500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82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246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109" t="s">
        <v>58</v>
      </c>
      <c r="C18" s="110"/>
      <c r="D18" s="111"/>
      <c r="E18" s="90" t="s">
        <v>56</v>
      </c>
      <c r="F18" s="90"/>
      <c r="G18" s="112"/>
      <c r="H18" s="113" t="s">
        <v>57</v>
      </c>
      <c r="I18" s="114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>2^(-C20)</f>
        <v>#DIV/0!</v>
      </c>
      <c r="E20" s="86" t="s">
        <v>59</v>
      </c>
      <c r="F20" s="55">
        <f>U123</f>
        <v>1.2466666666666666</v>
      </c>
      <c r="G20" s="58">
        <f>2^(-F20)</f>
        <v>0.42142077237734971</v>
      </c>
      <c r="H20" s="86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ref="D21:D29" si="0">2^(-C21)</f>
        <v>#DIV/0!</v>
      </c>
      <c r="E21" s="86" t="s">
        <v>60</v>
      </c>
      <c r="F21" s="55">
        <f>T123</f>
        <v>0.7371428571428571</v>
      </c>
      <c r="G21" s="58">
        <f>2^(-F21)</f>
        <v>0.59992628292938643</v>
      </c>
      <c r="H21" s="86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-0.45</v>
      </c>
      <c r="G22" s="58">
        <f t="shared" ref="G22:G29" si="2">2^(-F22)</f>
        <v>1.3660402567543954</v>
      </c>
      <c r="H22" s="86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-3.0875000000000004</v>
      </c>
      <c r="G23" s="58">
        <f t="shared" si="2"/>
        <v>8.5002189329212232</v>
      </c>
      <c r="H23" s="86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-3.5705882352941183</v>
      </c>
      <c r="G24" s="58">
        <f t="shared" si="2"/>
        <v>11.881031873896235</v>
      </c>
      <c r="H24" s="86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-4.8000000000000007</v>
      </c>
      <c r="G25" s="58">
        <f t="shared" si="2"/>
        <v>27.857618025475983</v>
      </c>
      <c r="H25" s="86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-6.1742424242424248</v>
      </c>
      <c r="G26" s="58">
        <f t="shared" si="2"/>
        <v>72.2157906072229</v>
      </c>
      <c r="H26" s="86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-6.5213333333333336</v>
      </c>
      <c r="G27" s="58">
        <f t="shared" si="2"/>
        <v>91.857991465758388</v>
      </c>
      <c r="H27" s="86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-7.011111111111112</v>
      </c>
      <c r="G28" s="58">
        <f t="shared" si="2"/>
        <v>128.9896152597955</v>
      </c>
      <c r="H28" s="86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-3.6239837398373984</v>
      </c>
      <c r="G29" s="58">
        <f t="shared" si="2"/>
        <v>12.328998776679239</v>
      </c>
      <c r="H29" s="86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3.1261378389881491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0.55274137735386297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1.906404586476081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73.170731707317074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26.829268292682926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0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2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f>Monte!E82+Centrale!E82+Valle!E82</f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f>Monte!E83+Centrale!E83+Valle!E83</f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f>Monte!E84+Centrale!E84+Valle!E84</f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1</v>
      </c>
      <c r="F85" s="11">
        <f t="shared" si="18"/>
        <v>362.0386719675123</v>
      </c>
      <c r="G85" s="8">
        <f t="shared" si="19"/>
        <v>4.0650406504065045E-3</v>
      </c>
      <c r="H85" s="8">
        <f t="shared" si="20"/>
        <v>0.40650406504065045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3</v>
      </c>
      <c r="F86" s="11">
        <f t="shared" si="18"/>
        <v>256</v>
      </c>
      <c r="G86" s="8">
        <f t="shared" si="19"/>
        <v>1.2195121951219513E-2</v>
      </c>
      <c r="H86" s="8">
        <f t="shared" si="20"/>
        <v>1.2195121951219512</v>
      </c>
      <c r="I86" s="8">
        <f t="shared" si="21"/>
        <v>99.593495934959336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3</v>
      </c>
      <c r="F87" s="11">
        <f t="shared" si="18"/>
        <v>181.01933598375612</v>
      </c>
      <c r="G87" s="8">
        <f t="shared" si="19"/>
        <v>1.2195121951219513E-2</v>
      </c>
      <c r="H87" s="8">
        <f t="shared" si="20"/>
        <v>1.2195121951219512</v>
      </c>
      <c r="I87" s="8">
        <f t="shared" si="21"/>
        <v>98.373983739837385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18</v>
      </c>
      <c r="F88" s="11">
        <f t="shared" si="18"/>
        <v>128</v>
      </c>
      <c r="G88" s="8">
        <f t="shared" si="19"/>
        <v>7.3170731707317069E-2</v>
      </c>
      <c r="H88" s="8">
        <f t="shared" si="20"/>
        <v>7.3170731707317067</v>
      </c>
      <c r="I88" s="8">
        <f t="shared" si="21"/>
        <v>97.154471544715435</v>
      </c>
      <c r="J88" s="27"/>
      <c r="K88" s="26"/>
      <c r="L88" s="26"/>
      <c r="M88" s="46">
        <f t="shared" si="22"/>
        <v>-7.011111111111112</v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15</v>
      </c>
      <c r="F89" s="3">
        <f t="shared" si="18"/>
        <v>90.509667991878061</v>
      </c>
      <c r="G89" s="8">
        <f t="shared" si="19"/>
        <v>6.097560975609756E-2</v>
      </c>
      <c r="H89" s="8">
        <f t="shared" si="20"/>
        <v>6.0975609756097562</v>
      </c>
      <c r="I89" s="8">
        <f t="shared" si="21"/>
        <v>89.837398373983731</v>
      </c>
      <c r="J89" s="28"/>
      <c r="K89" s="26"/>
      <c r="L89" s="26"/>
      <c r="M89" s="46" t="str">
        <f t="shared" si="22"/>
        <v/>
      </c>
      <c r="N89" s="46">
        <f t="shared" si="23"/>
        <v>-6.5213333333333336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33</v>
      </c>
      <c r="F90" s="11">
        <f>2^(-D90)</f>
        <v>64</v>
      </c>
      <c r="G90" s="8">
        <f t="shared" si="19"/>
        <v>0.13414634146341464</v>
      </c>
      <c r="H90" s="8">
        <f t="shared" si="20"/>
        <v>13.414634146341465</v>
      </c>
      <c r="I90" s="8">
        <f t="shared" si="21"/>
        <v>83.739837398373979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-6.1742424242424248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23</v>
      </c>
      <c r="F91" s="10">
        <f t="shared" si="18"/>
        <v>45.254833995939045</v>
      </c>
      <c r="G91" s="8">
        <f t="shared" si="19"/>
        <v>9.3495934959349589E-2</v>
      </c>
      <c r="H91" s="8">
        <f t="shared" si="20"/>
        <v>9.3495934959349594</v>
      </c>
      <c r="I91" s="8">
        <f t="shared" si="21"/>
        <v>70.325203252032509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23</v>
      </c>
      <c r="F92" s="11">
        <f t="shared" si="18"/>
        <v>32</v>
      </c>
      <c r="G92" s="8">
        <f t="shared" si="19"/>
        <v>9.3495934959349589E-2</v>
      </c>
      <c r="H92" s="8">
        <f t="shared" si="20"/>
        <v>9.3495934959349594</v>
      </c>
      <c r="I92" s="8">
        <f t="shared" si="21"/>
        <v>60.975609756097555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10</v>
      </c>
      <c r="F93" s="3">
        <f t="shared" si="18"/>
        <v>22.627416997969519</v>
      </c>
      <c r="G93" s="8">
        <f t="shared" si="19"/>
        <v>4.065040650406504E-2</v>
      </c>
      <c r="H93" s="8">
        <f t="shared" si="20"/>
        <v>4.0650406504065035</v>
      </c>
      <c r="I93" s="8">
        <f t="shared" si="21"/>
        <v>51.626016260162594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>
        <f t="shared" si="25"/>
        <v>-4.8000000000000007</v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4</v>
      </c>
      <c r="F94" s="11">
        <f t="shared" si="18"/>
        <v>16</v>
      </c>
      <c r="G94" s="8">
        <f t="shared" si="19"/>
        <v>1.6260162601626018E-2</v>
      </c>
      <c r="H94" s="8">
        <f t="shared" si="20"/>
        <v>1.6260162601626018</v>
      </c>
      <c r="I94" s="8">
        <f t="shared" si="21"/>
        <v>47.560975609756092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17</v>
      </c>
      <c r="F95" s="3">
        <f t="shared" si="18"/>
        <v>11.313708498984759</v>
      </c>
      <c r="G95" s="8">
        <f t="shared" si="19"/>
        <v>6.910569105691057E-2</v>
      </c>
      <c r="H95" s="8">
        <f t="shared" si="20"/>
        <v>6.9105691056910574</v>
      </c>
      <c r="I95" s="8">
        <f t="shared" si="21"/>
        <v>45.934959349593491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>
        <f t="shared" si="26"/>
        <v>-3.5705882352941183</v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12</v>
      </c>
      <c r="F96" s="11">
        <f t="shared" si="18"/>
        <v>8</v>
      </c>
      <c r="G96" s="8">
        <f t="shared" si="19"/>
        <v>4.878048780487805E-2</v>
      </c>
      <c r="H96" s="8">
        <f t="shared" si="20"/>
        <v>4.8780487804878048</v>
      </c>
      <c r="I96" s="8">
        <f t="shared" si="21"/>
        <v>39.024390243902431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>
        <f t="shared" si="27"/>
        <v>-3.0875000000000004</v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6</v>
      </c>
      <c r="F97" s="10">
        <f t="shared" si="18"/>
        <v>5.6568542494923806</v>
      </c>
      <c r="G97" s="8">
        <f t="shared" si="19"/>
        <v>2.4390243902439025E-2</v>
      </c>
      <c r="H97" s="8">
        <f t="shared" si="20"/>
        <v>2.4390243902439024</v>
      </c>
      <c r="I97" s="8">
        <f t="shared" si="21"/>
        <v>34.146341463414629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6</v>
      </c>
      <c r="F98" s="11">
        <f t="shared" si="18"/>
        <v>4</v>
      </c>
      <c r="G98" s="8">
        <f t="shared" si="19"/>
        <v>2.4390243902439025E-2</v>
      </c>
      <c r="H98" s="8">
        <f t="shared" si="20"/>
        <v>2.4390243902439024</v>
      </c>
      <c r="I98" s="8">
        <f t="shared" si="21"/>
        <v>31.707317073170728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3</v>
      </c>
      <c r="F99" s="10">
        <f t="shared" si="18"/>
        <v>2.8284271247461898</v>
      </c>
      <c r="G99" s="8">
        <f t="shared" si="19"/>
        <v>1.2195121951219513E-2</v>
      </c>
      <c r="H99" s="8">
        <f t="shared" si="20"/>
        <v>1.2195121951219512</v>
      </c>
      <c r="I99" s="8">
        <f t="shared" si="21"/>
        <v>29.268292682926827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3</v>
      </c>
      <c r="F100" s="11">
        <f t="shared" si="18"/>
        <v>2</v>
      </c>
      <c r="G100" s="8">
        <f t="shared" si="19"/>
        <v>1.2195121951219513E-2</v>
      </c>
      <c r="H100" s="8">
        <f t="shared" si="20"/>
        <v>1.2195121951219512</v>
      </c>
      <c r="I100" s="8">
        <f t="shared" si="21"/>
        <v>28.048780487804876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4</v>
      </c>
      <c r="F101" s="10">
        <f t="shared" si="18"/>
        <v>1.4142135623730951</v>
      </c>
      <c r="G101" s="8">
        <f t="shared" si="19"/>
        <v>1.6260162601626018E-2</v>
      </c>
      <c r="H101" s="8">
        <f t="shared" si="20"/>
        <v>1.6260162601626018</v>
      </c>
      <c r="I101" s="8">
        <f t="shared" si="21"/>
        <v>26.829268292682926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5</v>
      </c>
      <c r="F102" s="11">
        <f t="shared" si="18"/>
        <v>1</v>
      </c>
      <c r="G102" s="8">
        <f t="shared" si="19"/>
        <v>2.032520325203252E-2</v>
      </c>
      <c r="H102" s="8">
        <f t="shared" si="20"/>
        <v>2.0325203252032518</v>
      </c>
      <c r="I102" s="8">
        <f t="shared" si="21"/>
        <v>25.203252032520325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>
        <f t="shared" si="28"/>
        <v>-0.45</v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11</v>
      </c>
      <c r="F103" s="10">
        <f t="shared" si="18"/>
        <v>0.70710678118654746</v>
      </c>
      <c r="G103" s="8">
        <f t="shared" si="19"/>
        <v>4.4715447154471545E-2</v>
      </c>
      <c r="H103" s="8">
        <f t="shared" si="20"/>
        <v>4.4715447154471546</v>
      </c>
      <c r="I103" s="8">
        <f t="shared" si="21"/>
        <v>23.170731707317074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14</v>
      </c>
      <c r="F104" s="3">
        <f t="shared" si="18"/>
        <v>0.5</v>
      </c>
      <c r="G104" s="8">
        <f t="shared" si="19"/>
        <v>5.6910569105691054E-2</v>
      </c>
      <c r="H104" s="8">
        <f t="shared" si="20"/>
        <v>5.6910569105691051</v>
      </c>
      <c r="I104" s="8">
        <f t="shared" si="21"/>
        <v>18.699186991869919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>
        <f t="shared" si="29"/>
        <v>0.7371428571428571</v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15</v>
      </c>
      <c r="F105" s="10">
        <f t="shared" si="18"/>
        <v>0.35355339059327379</v>
      </c>
      <c r="G105" s="8">
        <f t="shared" si="19"/>
        <v>6.097560975609756E-2</v>
      </c>
      <c r="H105" s="8">
        <f t="shared" si="20"/>
        <v>6.0975609756097562</v>
      </c>
      <c r="I105" s="8">
        <f t="shared" si="21"/>
        <v>13.008130081300813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>
        <f t="shared" si="30"/>
        <v>1.2466666666666666</v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9</v>
      </c>
      <c r="F106" s="13">
        <f t="shared" si="18"/>
        <v>0.25</v>
      </c>
      <c r="G106" s="8">
        <f t="shared" si="19"/>
        <v>3.6585365853658534E-2</v>
      </c>
      <c r="H106" s="8">
        <f t="shared" si="20"/>
        <v>3.6585365853658534</v>
      </c>
      <c r="I106" s="8">
        <f t="shared" si="21"/>
        <v>6.9105691056910565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6</v>
      </c>
      <c r="F107" s="13">
        <f t="shared" si="18"/>
        <v>0.17677669529663687</v>
      </c>
      <c r="G107" s="8">
        <f t="shared" si="19"/>
        <v>2.4390243902439025E-2</v>
      </c>
      <c r="H107" s="8">
        <f t="shared" si="20"/>
        <v>2.4390243902439024</v>
      </c>
      <c r="I107" s="8">
        <f t="shared" si="21"/>
        <v>3.2520325203252032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2</v>
      </c>
      <c r="F108" s="13">
        <f t="shared" si="18"/>
        <v>0.125</v>
      </c>
      <c r="G108" s="8">
        <f t="shared" si="19"/>
        <v>8.130081300813009E-3</v>
      </c>
      <c r="H108" s="8">
        <f t="shared" si="20"/>
        <v>0.81300813008130091</v>
      </c>
      <c r="I108" s="8">
        <f t="shared" si="21"/>
        <v>0.81300813008130091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f>Monte!E109+Centrale!E109+Valle!E109</f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f>Monte!E112+Centrale!E112+Valle!E112</f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f>Monte!E122+Centrale!E122+Valle!E122</f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246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-7.011111111111112</v>
      </c>
      <c r="N123" s="45">
        <f t="shared" ref="N123:U123" si="32">SUM(N82:N122)</f>
        <v>-6.5213333333333336</v>
      </c>
      <c r="O123" s="45">
        <f t="shared" si="32"/>
        <v>-6.1742424242424248</v>
      </c>
      <c r="P123" s="45">
        <f t="shared" si="32"/>
        <v>-4.8000000000000007</v>
      </c>
      <c r="Q123" s="45">
        <f t="shared" si="32"/>
        <v>-3.5705882352941183</v>
      </c>
      <c r="R123" s="45">
        <f t="shared" si="32"/>
        <v>-3.0875000000000004</v>
      </c>
      <c r="S123" s="45">
        <f t="shared" si="32"/>
        <v>-0.45</v>
      </c>
      <c r="T123" s="45">
        <f t="shared" si="32"/>
        <v>0.7371428571428571</v>
      </c>
      <c r="U123" s="45">
        <f t="shared" si="32"/>
        <v>1.2466666666666666</v>
      </c>
      <c r="V123" s="26"/>
      <c r="W123" s="26"/>
      <c r="X123" s="26"/>
    </row>
    <row r="124" spans="1:24" ht="13">
      <c r="A124" s="26"/>
      <c r="B124" s="113" t="s">
        <v>23</v>
      </c>
      <c r="C124" s="123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-3.5569105691056917E-2</v>
      </c>
      <c r="G207" s="39">
        <f t="shared" si="55"/>
        <v>0.10681318170508694</v>
      </c>
      <c r="H207" s="39">
        <f t="shared" si="56"/>
        <v>-0.5475261062199781</v>
      </c>
      <c r="I207" s="40">
        <f t="shared" si="57"/>
        <v>2.8066277233471237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-0.10060975609756098</v>
      </c>
      <c r="G208" s="39">
        <f t="shared" si="55"/>
        <v>0.2609759321864486</v>
      </c>
      <c r="H208" s="39">
        <f t="shared" si="56"/>
        <v>-1.2072789058056037</v>
      </c>
      <c r="I208" s="40">
        <f t="shared" si="57"/>
        <v>5.5848918488080361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-9.451219512195122E-2</v>
      </c>
      <c r="G209" s="39">
        <f t="shared" si="55"/>
        <v>0.20760988023324614</v>
      </c>
      <c r="H209" s="39">
        <f t="shared" si="56"/>
        <v>-0.85660174161278391</v>
      </c>
      <c r="I209" s="40">
        <f t="shared" si="57"/>
        <v>3.5343527143779498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-0.5304878048780487</v>
      </c>
      <c r="G210" s="39">
        <f t="shared" si="55"/>
        <v>0.96204833553392044</v>
      </c>
      <c r="H210" s="39">
        <f t="shared" si="56"/>
        <v>-3.488402907708362</v>
      </c>
      <c r="I210" s="40">
        <f t="shared" si="57"/>
        <v>12.649005665349021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-0.41158536585365851</v>
      </c>
      <c r="G211" s="39">
        <f t="shared" si="55"/>
        <v>0.59585229626835234</v>
      </c>
      <c r="H211" s="39">
        <f t="shared" si="56"/>
        <v>-1.8626439667900931</v>
      </c>
      <c r="I211" s="40">
        <f t="shared" si="57"/>
        <v>5.8226553270796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-0.83841463414634154</v>
      </c>
      <c r="G212" s="39">
        <f t="shared" si="55"/>
        <v>0.92506799250027005</v>
      </c>
      <c r="H212" s="39">
        <f t="shared" si="56"/>
        <v>-2.4292435900616844</v>
      </c>
      <c r="I212" s="40">
        <f t="shared" si="57"/>
        <v>6.3792331673977571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-0.53760162601626016</v>
      </c>
      <c r="G213" s="39">
        <f t="shared" si="55"/>
        <v>0.42259649668675942</v>
      </c>
      <c r="H213" s="39">
        <f t="shared" si="56"/>
        <v>-0.89844702344380145</v>
      </c>
      <c r="I213" s="40">
        <f t="shared" si="57"/>
        <v>1.9101129807362118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-0.49085365853658536</v>
      </c>
      <c r="G214" s="39">
        <f t="shared" si="55"/>
        <v>0.24719660244391456</v>
      </c>
      <c r="H214" s="39">
        <f t="shared" si="56"/>
        <v>-0.40194569503075539</v>
      </c>
      <c r="I214" s="40">
        <f t="shared" si="57"/>
        <v>0.6535702358223664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-0.19308943089430894</v>
      </c>
      <c r="G215" s="39">
        <f t="shared" si="55"/>
        <v>5.1541163339454132E-2</v>
      </c>
      <c r="H215" s="39">
        <f t="shared" si="56"/>
        <v>-5.8036187987921928E-2</v>
      </c>
      <c r="I215" s="40">
        <f t="shared" si="57"/>
        <v>6.5349691352253561E-2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-6.910569105691057E-2</v>
      </c>
      <c r="G216" s="39">
        <f t="shared" si="55"/>
        <v>6.3722985038694325E-3</v>
      </c>
      <c r="H216" s="39">
        <f t="shared" si="56"/>
        <v>-3.9891624780320836E-3</v>
      </c>
      <c r="I216" s="40">
        <f t="shared" si="57"/>
        <v>2.4972805756786213E-3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-0.25914634146341464</v>
      </c>
      <c r="G217" s="39">
        <f t="shared" si="55"/>
        <v>1.0974051342734321E-3</v>
      </c>
      <c r="H217" s="39">
        <f t="shared" si="56"/>
        <v>-1.3829089090437556E-4</v>
      </c>
      <c r="I217" s="40">
        <f t="shared" si="57"/>
        <v>1.7426900886323744E-5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-0.15853658536585366</v>
      </c>
      <c r="G218" s="39">
        <f t="shared" si="55"/>
        <v>6.8226262274520433E-3</v>
      </c>
      <c r="H218" s="39">
        <f t="shared" si="56"/>
        <v>2.551551272055236E-3</v>
      </c>
      <c r="I218" s="40">
        <f t="shared" si="57"/>
        <v>9.5423868711008828E-4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-6.7073170731707321E-2</v>
      </c>
      <c r="G219" s="39">
        <f t="shared" si="55"/>
        <v>1.8630428719516229E-2</v>
      </c>
      <c r="H219" s="39">
        <f t="shared" si="56"/>
        <v>1.6282691767056864E-2</v>
      </c>
      <c r="I219" s="40">
        <f t="shared" si="57"/>
        <v>1.4230807845191977E-2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-5.4878048780487805E-2</v>
      </c>
      <c r="G220" s="39">
        <f t="shared" si="55"/>
        <v>4.6044666276525946E-2</v>
      </c>
      <c r="H220" s="39">
        <f t="shared" si="56"/>
        <v>6.326462277018606E-2</v>
      </c>
      <c r="I220" s="40">
        <f t="shared" si="57"/>
        <v>8.6924562993182478E-2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-2.1341463414634148E-2</v>
      </c>
      <c r="G221" s="39">
        <f t="shared" si="55"/>
        <v>4.2827012892377586E-2</v>
      </c>
      <c r="H221" s="39">
        <f t="shared" si="56"/>
        <v>8.0257125786122221E-2</v>
      </c>
      <c r="I221" s="40">
        <f t="shared" si="57"/>
        <v>0.15040054872927783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-1.524390243902439E-2</v>
      </c>
      <c r="G222" s="39">
        <f t="shared" si="55"/>
        <v>6.8729253622101957E-2</v>
      </c>
      <c r="H222" s="39">
        <f t="shared" si="56"/>
        <v>0.16316213055003068</v>
      </c>
      <c r="I222" s="40">
        <f t="shared" si="57"/>
        <v>0.38734424488299962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-1.2195121951219513E-2</v>
      </c>
      <c r="G223" s="39">
        <f t="shared" si="55"/>
        <v>0.13430540710324812</v>
      </c>
      <c r="H223" s="39">
        <f t="shared" si="56"/>
        <v>0.38599155618697734</v>
      </c>
      <c r="I223" s="40">
        <f t="shared" si="57"/>
        <v>1.1093334561959063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-5.08130081300813E-3</v>
      </c>
      <c r="G224" s="39">
        <f t="shared" si="55"/>
        <v>0.23137736334729997</v>
      </c>
      <c r="H224" s="39">
        <f t="shared" si="56"/>
        <v>0.7806634617002397</v>
      </c>
      <c r="I224" s="40">
        <f t="shared" si="57"/>
        <v>2.6339458260617845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1.1178861788617886E-2</v>
      </c>
      <c r="G225" s="39">
        <f t="shared" si="55"/>
        <v>0.67107825277142319</v>
      </c>
      <c r="H225" s="39">
        <f t="shared" si="56"/>
        <v>2.5997462393949853</v>
      </c>
      <c r="I225" s="40">
        <f t="shared" si="57"/>
        <v>10.071374659119597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4.2682926829268289E-2</v>
      </c>
      <c r="G226" s="39">
        <f t="shared" si="55"/>
        <v>1.0887978560531193</v>
      </c>
      <c r="H226" s="39">
        <f t="shared" si="56"/>
        <v>4.7623841183461639</v>
      </c>
      <c r="I226" s="40">
        <f t="shared" si="57"/>
        <v>20.830590696505983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7.621951219512195E-2</v>
      </c>
      <c r="G227" s="39">
        <f t="shared" si="55"/>
        <v>1.4485193595243506</v>
      </c>
      <c r="H227" s="39">
        <f t="shared" si="56"/>
        <v>7.0600598051613677</v>
      </c>
      <c r="I227" s="40">
        <f t="shared" si="57"/>
        <v>34.410616692636104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6.402439024390244E-2</v>
      </c>
      <c r="G228" s="39">
        <f t="shared" si="55"/>
        <v>1.056574435464759</v>
      </c>
      <c r="H228" s="39">
        <f t="shared" si="56"/>
        <v>5.6780138361154942</v>
      </c>
      <c r="I228" s="40">
        <f t="shared" si="57"/>
        <v>30.513554029856437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5.4878048780487805E-2</v>
      </c>
      <c r="G229" s="39">
        <f t="shared" si="55"/>
        <v>0.84155329209449148</v>
      </c>
      <c r="H229" s="39">
        <f t="shared" si="56"/>
        <v>4.9432703539696758</v>
      </c>
      <c r="I229" s="40">
        <f t="shared" si="57"/>
        <v>29.036689680838137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2.2357723577235776E-2</v>
      </c>
      <c r="G230" s="39">
        <f t="shared" si="55"/>
        <v>0.33030624972123213</v>
      </c>
      <c r="H230" s="39">
        <f t="shared" si="56"/>
        <v>2.1053666648898051</v>
      </c>
      <c r="I230" s="40">
        <f t="shared" si="57"/>
        <v>13.419572888403311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12.328998776679239</v>
      </c>
      <c r="F235" s="62">
        <f>SUM(F204:F234)</f>
        <v>-3.6239837398373984</v>
      </c>
      <c r="G235" s="62">
        <f>SQRT(SUM(G204:G234))</f>
        <v>3.1261378389881491</v>
      </c>
      <c r="H235" s="62">
        <f>(SUM(H204:H234))/(($G$235)^3)</f>
        <v>0.55274137735386297</v>
      </c>
      <c r="I235" s="62">
        <f>(SUM(I204:I234))/(($G$235)^4)</f>
        <v>1.906404586476081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64" workbookViewId="0">
      <selection activeCell="E12" sqref="E12:I12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79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53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109" t="s">
        <v>58</v>
      </c>
      <c r="C18" s="127"/>
      <c r="D18" s="111"/>
      <c r="E18" s="90" t="s">
        <v>56</v>
      </c>
      <c r="F18" s="90"/>
      <c r="G18" s="112"/>
      <c r="H18" s="113" t="s">
        <v>57</v>
      </c>
      <c r="I18" s="128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0.80833333333333335</v>
      </c>
      <c r="G20" s="58">
        <f t="shared" ref="G20:G29" si="1">2^(-F20)</f>
        <v>0.57104116965538576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0.54333333333333333</v>
      </c>
      <c r="G21" s="58">
        <f t="shared" si="1"/>
        <v>0.68618365522188995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7.4999999999999983E-2</v>
      </c>
      <c r="G22" s="58">
        <f t="shared" si="1"/>
        <v>0.94934212095051929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-0.77500000000000013</v>
      </c>
      <c r="G23" s="58">
        <f t="shared" si="1"/>
        <v>1.7111900513652045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-1.6000000000000003</v>
      </c>
      <c r="G24" s="58">
        <f t="shared" si="1"/>
        <v>3.0314331330207964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-4.7500000000000027</v>
      </c>
      <c r="G25" s="58">
        <f t="shared" si="1"/>
        <v>26.908685288118914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-6.229166666666667</v>
      </c>
      <c r="G26" s="58">
        <f t="shared" si="1"/>
        <v>75.018092084432098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-6.6085714285714285</v>
      </c>
      <c r="G27" s="58">
        <f t="shared" si="1"/>
        <v>97.583912924781217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-6.8357142857142863</v>
      </c>
      <c r="G28" s="58">
        <f t="shared" si="1"/>
        <v>114.22338907412349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-3.3537735849056607</v>
      </c>
      <c r="G29" s="58">
        <f t="shared" si="1"/>
        <v>10.223190362608443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3.1222852216509587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0.24255043247138194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1.3215567963536992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64.15094339622641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35.849056603773583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3</v>
      </c>
      <c r="F88" s="11">
        <f t="shared" si="18"/>
        <v>128</v>
      </c>
      <c r="G88" s="8">
        <f t="shared" si="19"/>
        <v>5.6603773584905662E-2</v>
      </c>
      <c r="H88" s="8">
        <f t="shared" si="20"/>
        <v>5.6603773584905666</v>
      </c>
      <c r="I88" s="8">
        <f t="shared" si="21"/>
        <v>99.999999999999986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7</v>
      </c>
      <c r="F89" s="3">
        <f t="shared" si="18"/>
        <v>90.509667991878061</v>
      </c>
      <c r="G89" s="8">
        <f t="shared" si="19"/>
        <v>0.13207547169811321</v>
      </c>
      <c r="H89" s="8">
        <f t="shared" si="20"/>
        <v>13.20754716981132</v>
      </c>
      <c r="I89" s="8">
        <f t="shared" si="21"/>
        <v>94.339622641509422</v>
      </c>
      <c r="J89" s="28"/>
      <c r="K89" s="26"/>
      <c r="L89" s="26"/>
      <c r="M89" s="46">
        <f t="shared" si="22"/>
        <v>-6.8357142857142863</v>
      </c>
      <c r="N89" s="46">
        <f t="shared" si="23"/>
        <v>-6.6085714285714285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6</v>
      </c>
      <c r="F90" s="11">
        <f t="shared" si="18"/>
        <v>64</v>
      </c>
      <c r="G90" s="8">
        <f t="shared" si="19"/>
        <v>0.11320754716981132</v>
      </c>
      <c r="H90" s="8">
        <f t="shared" si="20"/>
        <v>11.320754716981133</v>
      </c>
      <c r="I90" s="8">
        <f t="shared" si="21"/>
        <v>81.132075471698101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-6.229166666666667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6</v>
      </c>
      <c r="F91" s="10">
        <f t="shared" si="18"/>
        <v>45.254833995939045</v>
      </c>
      <c r="G91" s="8">
        <f t="shared" si="19"/>
        <v>0.11320754716981132</v>
      </c>
      <c r="H91" s="8">
        <f t="shared" si="20"/>
        <v>11.320754716981133</v>
      </c>
      <c r="I91" s="8">
        <f t="shared" si="21"/>
        <v>69.811320754716974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4</v>
      </c>
      <c r="F92" s="11">
        <f t="shared" si="18"/>
        <v>32</v>
      </c>
      <c r="G92" s="8">
        <f t="shared" si="19"/>
        <v>7.5471698113207544E-2</v>
      </c>
      <c r="H92" s="8">
        <f t="shared" si="20"/>
        <v>7.5471698113207548</v>
      </c>
      <c r="I92" s="8">
        <f t="shared" si="21"/>
        <v>58.490566037735839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1</v>
      </c>
      <c r="F93" s="3">
        <f t="shared" si="18"/>
        <v>22.627416997969519</v>
      </c>
      <c r="G93" s="8">
        <f t="shared" si="19"/>
        <v>1.8867924528301886E-2</v>
      </c>
      <c r="H93" s="8">
        <f t="shared" si="20"/>
        <v>1.8867924528301887</v>
      </c>
      <c r="I93" s="8">
        <f t="shared" si="21"/>
        <v>50.943396226415082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>
        <f t="shared" si="25"/>
        <v>-4.7500000000000027</v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2</v>
      </c>
      <c r="F94" s="11">
        <f t="shared" si="18"/>
        <v>16</v>
      </c>
      <c r="G94" s="8">
        <f t="shared" si="19"/>
        <v>3.7735849056603772E-2</v>
      </c>
      <c r="H94" s="8">
        <f t="shared" si="20"/>
        <v>3.7735849056603774</v>
      </c>
      <c r="I94" s="8">
        <f t="shared" si="21"/>
        <v>49.056603773584897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1</v>
      </c>
      <c r="F95" s="3">
        <f t="shared" si="18"/>
        <v>11.313708498984759</v>
      </c>
      <c r="G95" s="8">
        <f t="shared" si="19"/>
        <v>1.8867924528301886E-2</v>
      </c>
      <c r="H95" s="8">
        <f t="shared" si="20"/>
        <v>1.8867924528301887</v>
      </c>
      <c r="I95" s="8">
        <f t="shared" si="21"/>
        <v>45.283018867924518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0</v>
      </c>
      <c r="F96" s="11">
        <f t="shared" si="18"/>
        <v>8</v>
      </c>
      <c r="G96" s="8">
        <f t="shared" si="19"/>
        <v>0</v>
      </c>
      <c r="H96" s="8">
        <f t="shared" si="20"/>
        <v>0</v>
      </c>
      <c r="I96" s="8">
        <f t="shared" si="21"/>
        <v>43.396226415094333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43.396226415094333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1</v>
      </c>
      <c r="F98" s="11">
        <f t="shared" si="18"/>
        <v>4</v>
      </c>
      <c r="G98" s="8">
        <f t="shared" si="19"/>
        <v>1.8867924528301886E-2</v>
      </c>
      <c r="H98" s="8">
        <f t="shared" si="20"/>
        <v>1.8867924528301887</v>
      </c>
      <c r="I98" s="8">
        <f t="shared" si="21"/>
        <v>43.396226415094333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1</v>
      </c>
      <c r="F99" s="10">
        <f t="shared" si="18"/>
        <v>2.8284271247461898</v>
      </c>
      <c r="G99" s="8">
        <f t="shared" si="19"/>
        <v>1.8867924528301886E-2</v>
      </c>
      <c r="H99" s="8">
        <f t="shared" si="20"/>
        <v>1.8867924528301887</v>
      </c>
      <c r="I99" s="8">
        <f t="shared" si="21"/>
        <v>41.509433962264147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>
        <f t="shared" si="26"/>
        <v>-1.6000000000000003</v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2</v>
      </c>
      <c r="F100" s="11">
        <f t="shared" si="18"/>
        <v>2</v>
      </c>
      <c r="G100" s="8">
        <f t="shared" si="19"/>
        <v>3.7735849056603772E-2</v>
      </c>
      <c r="H100" s="8">
        <f t="shared" si="20"/>
        <v>3.7735849056603774</v>
      </c>
      <c r="I100" s="8">
        <f t="shared" si="21"/>
        <v>39.622641509433961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1</v>
      </c>
      <c r="F101" s="10">
        <f t="shared" si="18"/>
        <v>1.4142135623730951</v>
      </c>
      <c r="G101" s="8">
        <f t="shared" si="19"/>
        <v>1.8867924528301886E-2</v>
      </c>
      <c r="H101" s="8">
        <f t="shared" si="20"/>
        <v>1.8867924528301887</v>
      </c>
      <c r="I101" s="8">
        <f t="shared" si="21"/>
        <v>35.849056603773583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>
        <f t="shared" si="27"/>
        <v>-0.77500000000000013</v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4</v>
      </c>
      <c r="F102" s="11">
        <f t="shared" si="18"/>
        <v>1</v>
      </c>
      <c r="G102" s="8">
        <f t="shared" si="19"/>
        <v>7.5471698113207544E-2</v>
      </c>
      <c r="H102" s="8">
        <f t="shared" si="20"/>
        <v>7.5471698113207548</v>
      </c>
      <c r="I102" s="8">
        <f t="shared" si="21"/>
        <v>33.962264150943398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5</v>
      </c>
      <c r="F103" s="10">
        <f t="shared" si="18"/>
        <v>0.70710678118654746</v>
      </c>
      <c r="G103" s="8">
        <f t="shared" si="19"/>
        <v>9.4339622641509441E-2</v>
      </c>
      <c r="H103" s="8">
        <f t="shared" si="20"/>
        <v>9.433962264150944</v>
      </c>
      <c r="I103" s="8">
        <f t="shared" si="21"/>
        <v>26.415094339622641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>
        <f t="shared" si="28"/>
        <v>7.4999999999999983E-2</v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6</v>
      </c>
      <c r="F104" s="3">
        <f t="shared" si="18"/>
        <v>0.5</v>
      </c>
      <c r="G104" s="8">
        <f t="shared" si="19"/>
        <v>0.11320754716981132</v>
      </c>
      <c r="H104" s="8">
        <f t="shared" si="20"/>
        <v>11.320754716981133</v>
      </c>
      <c r="I104" s="8">
        <f t="shared" si="21"/>
        <v>16.981132075471699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>
        <f t="shared" si="29"/>
        <v>0.54333333333333333</v>
      </c>
      <c r="U104" s="46">
        <f t="shared" si="30"/>
        <v>0.80833333333333335</v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3</v>
      </c>
      <c r="F105" s="10">
        <f t="shared" si="18"/>
        <v>0.35355339059327379</v>
      </c>
      <c r="G105" s="8">
        <f t="shared" si="19"/>
        <v>5.6603773584905662E-2</v>
      </c>
      <c r="H105" s="8">
        <f t="shared" si="20"/>
        <v>5.6603773584905666</v>
      </c>
      <c r="I105" s="8">
        <f t="shared" si="21"/>
        <v>5.6603773584905666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53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-6.8357142857142863</v>
      </c>
      <c r="N123" s="45">
        <f t="shared" si="32"/>
        <v>-6.6085714285714285</v>
      </c>
      <c r="O123" s="45">
        <f t="shared" si="32"/>
        <v>-6.229166666666667</v>
      </c>
      <c r="P123" s="45">
        <f t="shared" si="32"/>
        <v>-4.7500000000000027</v>
      </c>
      <c r="Q123" s="45">
        <f t="shared" si="32"/>
        <v>-1.6000000000000003</v>
      </c>
      <c r="R123" s="45">
        <f t="shared" si="32"/>
        <v>-0.77500000000000013</v>
      </c>
      <c r="S123" s="45">
        <f t="shared" si="32"/>
        <v>7.4999999999999983E-2</v>
      </c>
      <c r="T123" s="45">
        <f t="shared" si="32"/>
        <v>0.54333333333333333</v>
      </c>
      <c r="U123" s="45">
        <f t="shared" si="32"/>
        <v>0.80833333333333335</v>
      </c>
      <c r="V123" s="26"/>
      <c r="W123" s="26"/>
      <c r="X123" s="26"/>
    </row>
    <row r="124" spans="1:24" ht="13">
      <c r="A124" s="26"/>
      <c r="B124" s="113" t="s">
        <v>23</v>
      </c>
      <c r="C124" s="124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-0.41037735849056606</v>
      </c>
      <c r="G210" s="39">
        <f t="shared" si="55"/>
        <v>0.85927812892522004</v>
      </c>
      <c r="H210" s="39">
        <f t="shared" si="56"/>
        <v>-3.3479421438312817</v>
      </c>
      <c r="I210" s="40">
        <f t="shared" si="57"/>
        <v>13.044340617003011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-0.89150943396226412</v>
      </c>
      <c r="G211" s="39">
        <f t="shared" si="55"/>
        <v>1.5234052271338081</v>
      </c>
      <c r="H211" s="39">
        <f t="shared" si="56"/>
        <v>-5.1738290732846313</v>
      </c>
      <c r="I211" s="40">
        <f t="shared" si="57"/>
        <v>17.571494965872329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-0.70754716981132082</v>
      </c>
      <c r="G212" s="39">
        <f t="shared" si="55"/>
        <v>0.94959933367813676</v>
      </c>
      <c r="H212" s="39">
        <f t="shared" si="56"/>
        <v>-2.7502546739546032</v>
      </c>
      <c r="I212" s="40">
        <f t="shared" si="57"/>
        <v>7.9653602349439909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-0.65094339622641506</v>
      </c>
      <c r="G213" s="39">
        <f t="shared" si="55"/>
        <v>0.65002653196934368</v>
      </c>
      <c r="H213" s="39">
        <f t="shared" si="56"/>
        <v>-1.5576107464171061</v>
      </c>
      <c r="I213" s="40">
        <f t="shared" si="57"/>
        <v>3.7323880149994806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-0.39622641509433959</v>
      </c>
      <c r="G214" s="39">
        <f t="shared" si="55"/>
        <v>0.27137166923030409</v>
      </c>
      <c r="H214" s="39">
        <f t="shared" si="56"/>
        <v>-0.51458212750274634</v>
      </c>
      <c r="I214" s="40">
        <f t="shared" si="57"/>
        <v>0.97576422290615106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-8.9622641509433956E-2</v>
      </c>
      <c r="G215" s="39">
        <f t="shared" si="55"/>
        <v>3.6782041551079066E-2</v>
      </c>
      <c r="H215" s="39">
        <f t="shared" si="56"/>
        <v>-5.135605801471415E-2</v>
      </c>
      <c r="I215" s="40">
        <f t="shared" si="57"/>
        <v>7.1704684775261249E-2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-0.16037735849056603</v>
      </c>
      <c r="G216" s="39">
        <f t="shared" si="55"/>
        <v>3.0310256117466072E-2</v>
      </c>
      <c r="H216" s="39">
        <f t="shared" si="56"/>
        <v>-2.7164852180747885E-2</v>
      </c>
      <c r="I216" s="40">
        <f t="shared" si="57"/>
        <v>2.4345858086519321E-2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-7.0754716981132074E-2</v>
      </c>
      <c r="G217" s="39">
        <f t="shared" si="55"/>
        <v>2.9621768305379561E-3</v>
      </c>
      <c r="H217" s="39">
        <f t="shared" si="56"/>
        <v>-1.1736927064395666E-3</v>
      </c>
      <c r="I217" s="40">
        <f t="shared" si="57"/>
        <v>4.6504805349492233E-4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0</v>
      </c>
      <c r="G218" s="39">
        <f t="shared" si="55"/>
        <v>0</v>
      </c>
      <c r="H218" s="39">
        <f t="shared" si="56"/>
        <v>0</v>
      </c>
      <c r="I218" s="40">
        <f t="shared" si="57"/>
        <v>0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-4.2452830188679243E-2</v>
      </c>
      <c r="G220" s="39">
        <f t="shared" si="55"/>
        <v>2.2987096730858372E-2</v>
      </c>
      <c r="H220" s="39">
        <f t="shared" si="56"/>
        <v>2.5372550165192739E-2</v>
      </c>
      <c r="I220" s="40">
        <f t="shared" si="57"/>
        <v>2.8005550654033505E-2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-3.3018867924528301E-2</v>
      </c>
      <c r="G221" s="39">
        <f t="shared" si="55"/>
        <v>4.8529994559267063E-2</v>
      </c>
      <c r="H221" s="39">
        <f t="shared" si="56"/>
        <v>7.7831123349767939E-2</v>
      </c>
      <c r="I221" s="40">
        <f t="shared" si="57"/>
        <v>0.12482349971189201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-4.7169811320754713E-2</v>
      </c>
      <c r="G222" s="39">
        <f t="shared" si="55"/>
        <v>0.16701370930365339</v>
      </c>
      <c r="H222" s="39">
        <f t="shared" si="56"/>
        <v>0.35135902995013879</v>
      </c>
      <c r="I222" s="40">
        <f t="shared" si="57"/>
        <v>0.7391798460271789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-1.4150943396226415E-2</v>
      </c>
      <c r="G223" s="39">
        <f t="shared" si="55"/>
        <v>0.12791767700853726</v>
      </c>
      <c r="H223" s="39">
        <f t="shared" si="56"/>
        <v>0.33306866843732347</v>
      </c>
      <c r="I223" s="40">
        <f t="shared" si="57"/>
        <v>0.86723540083680462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-1.8867924528301886E-2</v>
      </c>
      <c r="G224" s="39">
        <f t="shared" si="55"/>
        <v>0.72704984651759508</v>
      </c>
      <c r="H224" s="39">
        <f t="shared" si="56"/>
        <v>2.2565981085310267</v>
      </c>
      <c r="I224" s="40">
        <f t="shared" si="57"/>
        <v>7.003969601006677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2.358490566037736E-2</v>
      </c>
      <c r="G225" s="39">
        <f t="shared" si="55"/>
        <v>1.2252060425720566</v>
      </c>
      <c r="H225" s="39">
        <f t="shared" si="56"/>
        <v>4.4153651722879772</v>
      </c>
      <c r="I225" s="40">
        <f t="shared" si="57"/>
        <v>15.911976375603846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8.4905660377358499E-2</v>
      </c>
      <c r="G226" s="39">
        <f t="shared" si="55"/>
        <v>1.9065235059814476</v>
      </c>
      <c r="H226" s="39">
        <f t="shared" si="56"/>
        <v>7.8239408028483926</v>
      </c>
      <c r="I226" s="40">
        <f t="shared" si="57"/>
        <v>32.107681596594816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7.0754716981132074E-2</v>
      </c>
      <c r="G227" s="39">
        <f t="shared" si="55"/>
        <v>1.1997017672306669</v>
      </c>
      <c r="H227" s="39">
        <f t="shared" si="56"/>
        <v>5.5231553057411826</v>
      </c>
      <c r="I227" s="40">
        <f t="shared" si="57"/>
        <v>25.4273565019028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10.223190362608443</v>
      </c>
      <c r="F235" s="62">
        <f>SUM(F204:F234)</f>
        <v>-3.3537735849056607</v>
      </c>
      <c r="G235" s="62">
        <f>SQRT(SUM(G204:G234))</f>
        <v>3.1222852216509587</v>
      </c>
      <c r="H235" s="62">
        <f>(SUM(H204:H234))/(($G$235)^3)</f>
        <v>0.24255043247138194</v>
      </c>
      <c r="I235" s="62">
        <f>(SUM(I204:I234))/(($G$235)^4)</f>
        <v>1.3215567963536992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B11:D11"/>
    <mergeCell ref="F11:H11"/>
    <mergeCell ref="B12:D12"/>
    <mergeCell ref="E12:I12"/>
    <mergeCell ref="B13:I13"/>
    <mergeCell ref="B14:D14"/>
    <mergeCell ref="F14:H14"/>
    <mergeCell ref="B15:D15"/>
    <mergeCell ref="E10:I10"/>
    <mergeCell ref="F15:H15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41:C41"/>
    <mergeCell ref="B42:C42"/>
    <mergeCell ref="B43:C43"/>
    <mergeCell ref="B44:C44"/>
    <mergeCell ref="B45:C45"/>
    <mergeCell ref="B46:C46"/>
    <mergeCell ref="B39:C39"/>
    <mergeCell ref="B40:C40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7:C77"/>
    <mergeCell ref="B78:C78"/>
    <mergeCell ref="B79:C79"/>
    <mergeCell ref="B81:C81"/>
    <mergeCell ref="B82:C82"/>
    <mergeCell ref="B83:C83"/>
    <mergeCell ref="B75:C75"/>
    <mergeCell ref="B76:C7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4:C114"/>
    <mergeCell ref="B115:C115"/>
    <mergeCell ref="B116:C116"/>
    <mergeCell ref="B117:C117"/>
    <mergeCell ref="B118:C118"/>
    <mergeCell ref="B119:C119"/>
    <mergeCell ref="B112:C112"/>
    <mergeCell ref="B113:C113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53:C153"/>
    <mergeCell ref="B154:C154"/>
    <mergeCell ref="B155:C155"/>
    <mergeCell ref="B156:C156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51:C151"/>
    <mergeCell ref="B152:C152"/>
    <mergeCell ref="B160:C160"/>
    <mergeCell ref="B165:C165"/>
    <mergeCell ref="B161:C161"/>
    <mergeCell ref="B162:C162"/>
    <mergeCell ref="B163:C163"/>
    <mergeCell ref="B164:C164"/>
    <mergeCell ref="B157:C157"/>
    <mergeCell ref="B158:C158"/>
    <mergeCell ref="B159:C159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7" workbookViewId="0">
      <selection activeCell="E12" sqref="E12:I12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80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165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109" t="s">
        <v>58</v>
      </c>
      <c r="C18" s="127"/>
      <c r="D18" s="111"/>
      <c r="E18" s="90" t="s">
        <v>56</v>
      </c>
      <c r="F18" s="90"/>
      <c r="G18" s="112"/>
      <c r="H18" s="113" t="s">
        <v>57</v>
      </c>
      <c r="I18" s="128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-1.1500000000000001</v>
      </c>
      <c r="G20" s="58">
        <f t="shared" ref="G20:G29" si="1">2^(-F20)</f>
        <v>2.2191389441356901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-2.0923076923076924</v>
      </c>
      <c r="G21" s="58">
        <f t="shared" si="1"/>
        <v>4.2642963195931012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-3.015625</v>
      </c>
      <c r="G22" s="58">
        <f t="shared" si="1"/>
        <v>8.087114288413602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-4.53125</v>
      </c>
      <c r="G23" s="58">
        <f t="shared" si="1"/>
        <v>23.122892911632746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-4.875</v>
      </c>
      <c r="G24" s="58">
        <f t="shared" si="1"/>
        <v>29.344129382549472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-5.5113636363636367</v>
      </c>
      <c r="G25" s="58">
        <f t="shared" si="1"/>
        <v>45.612699045333521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-6.3405172413793105</v>
      </c>
      <c r="G26" s="58">
        <f t="shared" si="1"/>
        <v>81.037470717321582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-6.7153846153846164</v>
      </c>
      <c r="G27" s="58">
        <f t="shared" si="1"/>
        <v>105.08293678662973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-7.0833333333333339</v>
      </c>
      <c r="G28" s="58">
        <f t="shared" si="1"/>
        <v>135.61127607798977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-4.674242424242423</v>
      </c>
      <c r="G29" s="58">
        <f t="shared" si="1"/>
        <v>25.532137623557521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2.2573825420673579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0.83269227406031732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2.6399662143950113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90.909090909090892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9.0909090909090899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4</v>
      </c>
      <c r="F87" s="11">
        <f t="shared" si="18"/>
        <v>181.01933598375612</v>
      </c>
      <c r="G87" s="8">
        <f t="shared" si="19"/>
        <v>2.4242424242424242E-2</v>
      </c>
      <c r="H87" s="8">
        <f t="shared" si="20"/>
        <v>2.4242424242424243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15</v>
      </c>
      <c r="F88" s="11">
        <f t="shared" si="18"/>
        <v>128</v>
      </c>
      <c r="G88" s="8">
        <f t="shared" si="19"/>
        <v>9.0909090909090912E-2</v>
      </c>
      <c r="H88" s="8">
        <f t="shared" si="20"/>
        <v>9.0909090909090917</v>
      </c>
      <c r="I88" s="8">
        <f t="shared" si="21"/>
        <v>97.575757575757564</v>
      </c>
      <c r="J88" s="27"/>
      <c r="K88" s="26"/>
      <c r="L88" s="26"/>
      <c r="M88" s="46">
        <f t="shared" si="22"/>
        <v>-7.0833333333333339</v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13</v>
      </c>
      <c r="F89" s="3">
        <f t="shared" si="18"/>
        <v>90.509667991878061</v>
      </c>
      <c r="G89" s="8">
        <f t="shared" si="19"/>
        <v>7.8787878787878782E-2</v>
      </c>
      <c r="H89" s="8">
        <f t="shared" si="20"/>
        <v>7.878787878787878</v>
      </c>
      <c r="I89" s="8">
        <f t="shared" si="21"/>
        <v>88.48484848484847</v>
      </c>
      <c r="J89" s="28"/>
      <c r="K89" s="26"/>
      <c r="L89" s="26"/>
      <c r="M89" s="46" t="str">
        <f t="shared" si="22"/>
        <v/>
      </c>
      <c r="N89" s="46">
        <f t="shared" si="23"/>
        <v>-6.7153846153846164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29</v>
      </c>
      <c r="F90" s="11">
        <f t="shared" si="18"/>
        <v>64</v>
      </c>
      <c r="G90" s="8">
        <f t="shared" si="19"/>
        <v>0.17575757575757575</v>
      </c>
      <c r="H90" s="8">
        <f t="shared" si="20"/>
        <v>17.575757575757574</v>
      </c>
      <c r="I90" s="8">
        <f t="shared" si="21"/>
        <v>80.606060606060595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-6.3405172413793105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22</v>
      </c>
      <c r="F91" s="10">
        <f t="shared" si="18"/>
        <v>45.254833995939045</v>
      </c>
      <c r="G91" s="8">
        <f t="shared" si="19"/>
        <v>0.13333333333333333</v>
      </c>
      <c r="H91" s="8">
        <f t="shared" si="20"/>
        <v>13.333333333333334</v>
      </c>
      <c r="I91" s="8">
        <f t="shared" si="21"/>
        <v>63.030303030303024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-5.5113636363636367</v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13</v>
      </c>
      <c r="F92" s="11">
        <f t="shared" si="18"/>
        <v>32</v>
      </c>
      <c r="G92" s="8">
        <f t="shared" si="19"/>
        <v>7.8787878787878782E-2</v>
      </c>
      <c r="H92" s="8">
        <f t="shared" si="20"/>
        <v>7.878787878787878</v>
      </c>
      <c r="I92" s="8">
        <f t="shared" si="21"/>
        <v>49.696969696969688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12</v>
      </c>
      <c r="F93" s="3">
        <f t="shared" si="18"/>
        <v>22.627416997969519</v>
      </c>
      <c r="G93" s="8">
        <f t="shared" si="19"/>
        <v>7.2727272727272724E-2</v>
      </c>
      <c r="H93" s="8">
        <f t="shared" si="20"/>
        <v>7.2727272727272725</v>
      </c>
      <c r="I93" s="8">
        <f t="shared" si="21"/>
        <v>41.818181818181813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>
        <f t="shared" si="26"/>
        <v>-4.875</v>
      </c>
      <c r="R93" s="46">
        <f t="shared" si="27"/>
        <v>-4.53125</v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4</v>
      </c>
      <c r="F94" s="11">
        <f t="shared" si="18"/>
        <v>16</v>
      </c>
      <c r="G94" s="8">
        <f t="shared" si="19"/>
        <v>2.4242424242424242E-2</v>
      </c>
      <c r="H94" s="8">
        <f t="shared" si="20"/>
        <v>2.4242424242424243</v>
      </c>
      <c r="I94" s="8">
        <f t="shared" si="21"/>
        <v>34.54545454545454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4</v>
      </c>
      <c r="F95" s="3">
        <f t="shared" si="18"/>
        <v>11.313708498984759</v>
      </c>
      <c r="G95" s="8">
        <f t="shared" si="19"/>
        <v>2.4242424242424242E-2</v>
      </c>
      <c r="H95" s="8">
        <f t="shared" si="20"/>
        <v>2.4242424242424243</v>
      </c>
      <c r="I95" s="8">
        <f t="shared" si="21"/>
        <v>32.121212121212118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8</v>
      </c>
      <c r="F96" s="11">
        <f t="shared" si="18"/>
        <v>8</v>
      </c>
      <c r="G96" s="8">
        <f t="shared" si="19"/>
        <v>4.8484848484848485E-2</v>
      </c>
      <c r="H96" s="8">
        <f t="shared" si="20"/>
        <v>4.8484848484848486</v>
      </c>
      <c r="I96" s="8">
        <f t="shared" si="21"/>
        <v>29.696969696969695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>
        <f t="shared" si="28"/>
        <v>-3.015625</v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4</v>
      </c>
      <c r="F97" s="10">
        <f t="shared" si="18"/>
        <v>5.6568542494923806</v>
      </c>
      <c r="G97" s="8">
        <f t="shared" si="19"/>
        <v>2.4242424242424242E-2</v>
      </c>
      <c r="H97" s="8">
        <f t="shared" si="20"/>
        <v>2.4242424242424243</v>
      </c>
      <c r="I97" s="8">
        <f t="shared" si="21"/>
        <v>24.848484848484848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13</v>
      </c>
      <c r="F98" s="11">
        <f t="shared" si="18"/>
        <v>4</v>
      </c>
      <c r="G98" s="8">
        <f t="shared" si="19"/>
        <v>7.8787878787878782E-2</v>
      </c>
      <c r="H98" s="8">
        <f t="shared" si="20"/>
        <v>7.878787878787878</v>
      </c>
      <c r="I98" s="8">
        <f t="shared" si="21"/>
        <v>22.424242424242422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>
        <f t="shared" si="29"/>
        <v>-2.0923076923076924</v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4</v>
      </c>
      <c r="F99" s="10">
        <f t="shared" si="18"/>
        <v>2.8284271247461898</v>
      </c>
      <c r="G99" s="8">
        <f t="shared" si="19"/>
        <v>2.4242424242424242E-2</v>
      </c>
      <c r="H99" s="8">
        <f t="shared" si="20"/>
        <v>2.4242424242424243</v>
      </c>
      <c r="I99" s="8">
        <f t="shared" si="21"/>
        <v>14.545454545454545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5</v>
      </c>
      <c r="F100" s="11">
        <f t="shared" si="18"/>
        <v>2</v>
      </c>
      <c r="G100" s="8">
        <f t="shared" si="19"/>
        <v>3.0303030303030304E-2</v>
      </c>
      <c r="H100" s="8">
        <f t="shared" si="20"/>
        <v>3.0303030303030303</v>
      </c>
      <c r="I100" s="8">
        <f t="shared" si="21"/>
        <v>12.121212121212121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>
        <f t="shared" si="30"/>
        <v>-1.1500000000000001</v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5</v>
      </c>
      <c r="F101" s="10">
        <f t="shared" si="18"/>
        <v>1.4142135623730951</v>
      </c>
      <c r="G101" s="8">
        <f t="shared" si="19"/>
        <v>3.0303030303030304E-2</v>
      </c>
      <c r="H101" s="8">
        <f t="shared" si="20"/>
        <v>3.0303030303030303</v>
      </c>
      <c r="I101" s="8">
        <f t="shared" si="21"/>
        <v>9.0909090909090899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2</v>
      </c>
      <c r="F102" s="11">
        <f t="shared" si="18"/>
        <v>1</v>
      </c>
      <c r="G102" s="8">
        <f t="shared" si="19"/>
        <v>1.2121212121212121E-2</v>
      </c>
      <c r="H102" s="8">
        <f t="shared" si="20"/>
        <v>1.2121212121212122</v>
      </c>
      <c r="I102" s="8">
        <f t="shared" si="21"/>
        <v>6.0606060606060606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2</v>
      </c>
      <c r="F103" s="10">
        <f t="shared" si="18"/>
        <v>0.70710678118654746</v>
      </c>
      <c r="G103" s="8">
        <f t="shared" si="19"/>
        <v>1.2121212121212121E-2</v>
      </c>
      <c r="H103" s="8">
        <f t="shared" si="20"/>
        <v>1.2121212121212122</v>
      </c>
      <c r="I103" s="8">
        <f t="shared" si="21"/>
        <v>4.8484848484848486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6</v>
      </c>
      <c r="F104" s="3">
        <f t="shared" si="18"/>
        <v>0.5</v>
      </c>
      <c r="G104" s="8">
        <f t="shared" si="19"/>
        <v>3.6363636363636362E-2</v>
      </c>
      <c r="H104" s="8">
        <f t="shared" si="20"/>
        <v>3.6363636363636362</v>
      </c>
      <c r="I104" s="8">
        <f t="shared" si="21"/>
        <v>3.6363636363636362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165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-7.0833333333333339</v>
      </c>
      <c r="N123" s="45">
        <f t="shared" si="32"/>
        <v>-6.7153846153846164</v>
      </c>
      <c r="O123" s="45">
        <f t="shared" si="32"/>
        <v>-6.3405172413793105</v>
      </c>
      <c r="P123" s="45">
        <f t="shared" si="32"/>
        <v>-5.5113636363636367</v>
      </c>
      <c r="Q123" s="45">
        <f t="shared" si="32"/>
        <v>-4.875</v>
      </c>
      <c r="R123" s="45">
        <f t="shared" si="32"/>
        <v>-4.53125</v>
      </c>
      <c r="S123" s="45">
        <f t="shared" si="32"/>
        <v>-3.015625</v>
      </c>
      <c r="T123" s="45">
        <f t="shared" si="32"/>
        <v>-2.0923076923076924</v>
      </c>
      <c r="U123" s="45">
        <f t="shared" si="32"/>
        <v>-1.1500000000000001</v>
      </c>
      <c r="V123" s="26"/>
      <c r="W123" s="26"/>
      <c r="X123" s="26"/>
    </row>
    <row r="124" spans="1:24" ht="13">
      <c r="A124" s="26"/>
      <c r="B124" s="113" t="s">
        <v>23</v>
      </c>
      <c r="C124" s="124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-0.18787878787878787</v>
      </c>
      <c r="G209" s="39">
        <f t="shared" si="55"/>
        <v>0.22934023429891215</v>
      </c>
      <c r="H209" s="39">
        <f t="shared" si="56"/>
        <v>-0.70539496307089677</v>
      </c>
      <c r="I209" s="40">
        <f t="shared" si="57"/>
        <v>2.1696239015665468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-0.65909090909090906</v>
      </c>
      <c r="G210" s="39">
        <f t="shared" si="55"/>
        <v>0.6031388262793228</v>
      </c>
      <c r="H210" s="39">
        <f t="shared" si="56"/>
        <v>-1.553539401022499</v>
      </c>
      <c r="I210" s="40">
        <f t="shared" si="57"/>
        <v>4.0015408814215903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-0.53181818181818175</v>
      </c>
      <c r="G211" s="39">
        <f t="shared" si="55"/>
        <v>0.33947881013996756</v>
      </c>
      <c r="H211" s="39">
        <f t="shared" si="56"/>
        <v>-0.70467571195720591</v>
      </c>
      <c r="I211" s="40">
        <f t="shared" si="57"/>
        <v>1.4627359475475343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-1.0984848484848484</v>
      </c>
      <c r="G212" s="39">
        <f t="shared" si="55"/>
        <v>0.43640815872220901</v>
      </c>
      <c r="H212" s="39">
        <f t="shared" si="56"/>
        <v>-0.68767346222893588</v>
      </c>
      <c r="I212" s="40">
        <f t="shared" si="57"/>
        <v>1.0836066677546878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-0.76666666666666661</v>
      </c>
      <c r="G213" s="39">
        <f t="shared" si="55"/>
        <v>0.1543005815733092</v>
      </c>
      <c r="H213" s="39">
        <f t="shared" si="56"/>
        <v>-0.16599001957128734</v>
      </c>
      <c r="I213" s="40">
        <f t="shared" si="57"/>
        <v>0.17856502105396083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-0.41363636363636358</v>
      </c>
      <c r="G214" s="39">
        <f t="shared" si="55"/>
        <v>2.6117928597267553E-2</v>
      </c>
      <c r="H214" s="39">
        <f t="shared" si="56"/>
        <v>-1.5037595252972259E-2</v>
      </c>
      <c r="I214" s="40">
        <f t="shared" si="57"/>
        <v>8.6580093880749571E-3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-0.34545454545454546</v>
      </c>
      <c r="G215" s="39">
        <f t="shared" si="55"/>
        <v>4.1739711161200156E-4</v>
      </c>
      <c r="H215" s="39">
        <f t="shared" si="56"/>
        <v>-3.1620993303940035E-5</v>
      </c>
      <c r="I215" s="40">
        <f t="shared" si="57"/>
        <v>2.3955297957530732E-6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-0.10303030303030303</v>
      </c>
      <c r="G216" s="39">
        <f t="shared" si="55"/>
        <v>4.3631911400506176E-3</v>
      </c>
      <c r="H216" s="39">
        <f t="shared" si="56"/>
        <v>1.8510507866881353E-3</v>
      </c>
      <c r="I216" s="40">
        <f t="shared" si="57"/>
        <v>7.8529427314041867E-4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-9.0909090909090912E-2</v>
      </c>
      <c r="G217" s="39">
        <f t="shared" si="55"/>
        <v>2.0708462030776024E-2</v>
      </c>
      <c r="H217" s="39">
        <f t="shared" si="56"/>
        <v>1.9139639149656603E-2</v>
      </c>
      <c r="I217" s="40">
        <f t="shared" si="57"/>
        <v>1.7689666486803805E-2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-0.15757575757575756</v>
      </c>
      <c r="G218" s="39">
        <f t="shared" si="55"/>
        <v>9.8349890085427091E-2</v>
      </c>
      <c r="H218" s="39">
        <f t="shared" si="56"/>
        <v>0.14007408587924453</v>
      </c>
      <c r="I218" s="40">
        <f t="shared" si="57"/>
        <v>0.19949945564619659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-6.6666666666666666E-2</v>
      </c>
      <c r="G219" s="39">
        <f t="shared" si="55"/>
        <v>8.976264017586319E-2</v>
      </c>
      <c r="H219" s="39">
        <f t="shared" si="56"/>
        <v>0.17272508033840331</v>
      </c>
      <c r="I219" s="40">
        <f t="shared" si="57"/>
        <v>0.33236492731783646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-0.17727272727272725</v>
      </c>
      <c r="G220" s="39">
        <f t="shared" si="55"/>
        <v>0.46303252914823112</v>
      </c>
      <c r="H220" s="39">
        <f t="shared" si="56"/>
        <v>1.1225031009654083</v>
      </c>
      <c r="I220" s="40">
        <f t="shared" si="57"/>
        <v>2.7212196387040191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-4.2424242424242427E-2</v>
      </c>
      <c r="G221" s="39">
        <f t="shared" si="55"/>
        <v>0.20730166680579884</v>
      </c>
      <c r="H221" s="39">
        <f t="shared" si="56"/>
        <v>0.60620032868968421</v>
      </c>
      <c r="I221" s="40">
        <f t="shared" si="57"/>
        <v>1.772676718744076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-3.787878787878788E-2</v>
      </c>
      <c r="G222" s="39">
        <f t="shared" si="55"/>
        <v>0.35531624787823113</v>
      </c>
      <c r="H222" s="39">
        <f t="shared" si="56"/>
        <v>1.2166889700072758</v>
      </c>
      <c r="I222" s="40">
        <f t="shared" si="57"/>
        <v>4.1662379882067313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-2.2727272727272728E-2</v>
      </c>
      <c r="G223" s="39">
        <f t="shared" si="55"/>
        <v>0.46665692740072873</v>
      </c>
      <c r="H223" s="39">
        <f t="shared" si="56"/>
        <v>1.8312749120725562</v>
      </c>
      <c r="I223" s="40">
        <f t="shared" si="57"/>
        <v>7.1863667004059373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-3.0303030303030303E-3</v>
      </c>
      <c r="G224" s="39">
        <f t="shared" si="55"/>
        <v>0.23725964882989664</v>
      </c>
      <c r="H224" s="39">
        <f t="shared" si="56"/>
        <v>1.0496942039140877</v>
      </c>
      <c r="I224" s="40">
        <f t="shared" si="57"/>
        <v>4.6441016294380848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3.0303030303030303E-3</v>
      </c>
      <c r="G225" s="39">
        <f t="shared" si="55"/>
        <v>0.29391713276010784</v>
      </c>
      <c r="H225" s="39">
        <f t="shared" si="56"/>
        <v>1.4473192143490154</v>
      </c>
      <c r="I225" s="40">
        <f t="shared" si="57"/>
        <v>7.1269506767186339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2.7272727272727271E-2</v>
      </c>
      <c r="G226" s="39">
        <f t="shared" si="55"/>
        <v>1.069905668252775</v>
      </c>
      <c r="H226" s="39">
        <f t="shared" si="56"/>
        <v>5.8034277156741423</v>
      </c>
      <c r="I226" s="40">
        <f t="shared" si="57"/>
        <v>31.479198821383974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25.532137623557521</v>
      </c>
      <c r="F235" s="62">
        <f>SUM(F204:F234)</f>
        <v>-4.674242424242423</v>
      </c>
      <c r="G235" s="62">
        <f>SQRT(SUM(G204:G234))</f>
        <v>2.2573825420673579</v>
      </c>
      <c r="H235" s="62">
        <f>(SUM(H204:H234))/(($G$235)^3)</f>
        <v>0.83269227406031732</v>
      </c>
      <c r="I235" s="62">
        <f>(SUM(I204:I234))/(($G$235)^4)</f>
        <v>2.6399662143950113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42:C142"/>
    <mergeCell ref="B143:C143"/>
    <mergeCell ref="B144:C144"/>
    <mergeCell ref="B145:C145"/>
    <mergeCell ref="B146:C146"/>
    <mergeCell ref="B147:C147"/>
    <mergeCell ref="B158:C158"/>
    <mergeCell ref="B159:C159"/>
    <mergeCell ref="B152:C152"/>
    <mergeCell ref="B153:C153"/>
    <mergeCell ref="B154:C154"/>
    <mergeCell ref="B155:C155"/>
    <mergeCell ref="B156:C156"/>
    <mergeCell ref="B157:C157"/>
    <mergeCell ref="B148:C148"/>
    <mergeCell ref="B149:C149"/>
    <mergeCell ref="B150:C150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2" workbookViewId="0">
      <selection activeCell="L111" sqref="L111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81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54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109" t="s">
        <v>58</v>
      </c>
      <c r="C18" s="110"/>
      <c r="D18" s="111"/>
      <c r="E18" s="90" t="s">
        <v>56</v>
      </c>
      <c r="F18" s="90"/>
      <c r="G18" s="112"/>
      <c r="H18" s="113" t="s">
        <v>57</v>
      </c>
      <c r="I18" s="114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 t="e">
        <f>U80</f>
        <v>#DIV/0!</v>
      </c>
      <c r="D20" s="58" t="e">
        <f>2^(-C20)</f>
        <v>#DIV/0!</v>
      </c>
      <c r="E20" s="51" t="s">
        <v>59</v>
      </c>
      <c r="F20" s="55">
        <f>U123</f>
        <v>-4.8499999999999996</v>
      </c>
      <c r="G20" s="58">
        <f>2^(-F20)</f>
        <v>28.840014803546556</v>
      </c>
      <c r="H20" s="51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 t="e">
        <f>T80</f>
        <v>#DIV/0!</v>
      </c>
      <c r="D21" s="58" t="e">
        <f t="shared" ref="D21:D29" si="0">2^(-C21)</f>
        <v>#DIV/0!</v>
      </c>
      <c r="E21" s="51" t="s">
        <v>60</v>
      </c>
      <c r="F21" s="55">
        <f>T123</f>
        <v>-5.22</v>
      </c>
      <c r="G21" s="58">
        <f>2^(-F21)</f>
        <v>37.271474766990572</v>
      </c>
      <c r="H21" s="51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 t="e">
        <f>S80</f>
        <v>#DIV/0!</v>
      </c>
      <c r="D22" s="58" t="e">
        <f t="shared" si="0"/>
        <v>#DIV/0!</v>
      </c>
      <c r="E22" s="51" t="s">
        <v>61</v>
      </c>
      <c r="F22" s="55">
        <f>S123</f>
        <v>-5.59375</v>
      </c>
      <c r="G22" s="58">
        <f t="shared" ref="G22:G29" si="2">2^(-F22)</f>
        <v>48.293261682989517</v>
      </c>
      <c r="H22" s="51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 t="e">
        <f>R80</f>
        <v>#DIV/0!</v>
      </c>
      <c r="D23" s="58" t="e">
        <f t="shared" si="0"/>
        <v>#DIV/0!</v>
      </c>
      <c r="E23" s="51" t="s">
        <v>75</v>
      </c>
      <c r="F23" s="55">
        <f>R123</f>
        <v>-5.9312500000000004</v>
      </c>
      <c r="G23" s="58">
        <f t="shared" si="2"/>
        <v>61.021680233707762</v>
      </c>
      <c r="H23" s="51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 t="e">
        <f>Q80</f>
        <v>#DIV/0!</v>
      </c>
      <c r="D24" s="58" t="e">
        <f t="shared" si="0"/>
        <v>#DIV/0!</v>
      </c>
      <c r="E24" s="51" t="s">
        <v>62</v>
      </c>
      <c r="F24" s="55">
        <f>Q123</f>
        <v>-6.08</v>
      </c>
      <c r="G24" s="58">
        <f t="shared" si="2"/>
        <v>67.649154595928337</v>
      </c>
      <c r="H24" s="51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 t="e">
        <f>P80</f>
        <v>#DIV/0!</v>
      </c>
      <c r="D25" s="58" t="e">
        <f t="shared" si="0"/>
        <v>#DIV/0!</v>
      </c>
      <c r="E25" s="51" t="s">
        <v>63</v>
      </c>
      <c r="F25" s="55">
        <f>P123</f>
        <v>-6.35</v>
      </c>
      <c r="G25" s="58">
        <f t="shared" si="2"/>
        <v>81.571880148432712</v>
      </c>
      <c r="H25" s="51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 t="e">
        <f>O80</f>
        <v>#DIV/0!</v>
      </c>
      <c r="D26" s="58" t="e">
        <f t="shared" si="0"/>
        <v>#DIV/0!</v>
      </c>
      <c r="E26" s="51" t="s">
        <v>64</v>
      </c>
      <c r="F26" s="55">
        <f>O123</f>
        <v>-7.020833333333333</v>
      </c>
      <c r="G26" s="58">
        <f t="shared" si="2"/>
        <v>129.86180287200298</v>
      </c>
      <c r="H26" s="51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 t="e">
        <f>N80</f>
        <v>#DIV/0!</v>
      </c>
      <c r="D27" s="58" t="e">
        <f t="shared" si="0"/>
        <v>#DIV/0!</v>
      </c>
      <c r="E27" s="51" t="s">
        <v>65</v>
      </c>
      <c r="F27" s="55">
        <f>N123</f>
        <v>-7.2233333333333336</v>
      </c>
      <c r="G27" s="58">
        <f t="shared" si="2"/>
        <v>149.4307588808924</v>
      </c>
      <c r="H27" s="51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 t="e">
        <f>M80</f>
        <v>#DIV/0!</v>
      </c>
      <c r="D28" s="58" t="e">
        <f t="shared" si="0"/>
        <v>#DIV/0!</v>
      </c>
      <c r="E28" s="51" t="s">
        <v>66</v>
      </c>
      <c r="F28" s="55">
        <f>M123</f>
        <v>-7.3583333333333334</v>
      </c>
      <c r="G28" s="58">
        <f t="shared" si="2"/>
        <v>164.08884248585326</v>
      </c>
      <c r="H28" s="51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 t="e">
        <f>F200</f>
        <v>#DIV/0!</v>
      </c>
      <c r="D29" s="58" t="e">
        <f t="shared" si="0"/>
        <v>#DIV/0!</v>
      </c>
      <c r="E29" s="51" t="s">
        <v>74</v>
      </c>
      <c r="F29" s="69">
        <f>F235</f>
        <v>-6.1203703703703702</v>
      </c>
      <c r="G29" s="58">
        <f t="shared" si="2"/>
        <v>69.568888716430948</v>
      </c>
      <c r="H29" s="51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1.2772408963348429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2.0763736704932332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9.4946122128243218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98.148148148148152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1.8518518518518516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0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7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7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7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7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7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7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7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7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7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7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7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7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7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7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7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7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7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7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7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7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7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7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7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7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7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7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7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7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7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7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7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7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7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7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7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7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7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7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7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7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2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7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100.00000000000001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100.00000000000001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100.00000000000001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100.00000000000001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100.00000000000001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2</v>
      </c>
      <c r="F87" s="11">
        <f t="shared" si="18"/>
        <v>181.01933598375612</v>
      </c>
      <c r="G87" s="8">
        <f t="shared" si="19"/>
        <v>3.7037037037037035E-2</v>
      </c>
      <c r="H87" s="8">
        <f t="shared" si="20"/>
        <v>3.7037037037037033</v>
      </c>
      <c r="I87" s="8">
        <f t="shared" si="21"/>
        <v>100.00000000000001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12</v>
      </c>
      <c r="F88" s="11">
        <f t="shared" si="18"/>
        <v>128</v>
      </c>
      <c r="G88" s="8">
        <f t="shared" si="19"/>
        <v>0.22222222222222221</v>
      </c>
      <c r="H88" s="8">
        <f t="shared" si="20"/>
        <v>22.222222222222221</v>
      </c>
      <c r="I88" s="8">
        <f t="shared" si="21"/>
        <v>96.296296296296305</v>
      </c>
      <c r="J88" s="27"/>
      <c r="K88" s="26"/>
      <c r="L88" s="26"/>
      <c r="M88" s="46">
        <f t="shared" si="22"/>
        <v>-7.3583333333333334</v>
      </c>
      <c r="N88" s="46">
        <f t="shared" si="23"/>
        <v>-7.2233333333333336</v>
      </c>
      <c r="O88" s="46">
        <f t="shared" si="24"/>
        <v>-7.020833333333333</v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10</v>
      </c>
      <c r="F89" s="3">
        <f t="shared" si="18"/>
        <v>90.509667991878061</v>
      </c>
      <c r="G89" s="8">
        <f t="shared" si="19"/>
        <v>0.18518518518518517</v>
      </c>
      <c r="H89" s="8">
        <f t="shared" si="20"/>
        <v>18.518518518518519</v>
      </c>
      <c r="I89" s="8">
        <f t="shared" si="21"/>
        <v>74.074074074074076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10</v>
      </c>
      <c r="F90" s="11">
        <f>2^(-D90)</f>
        <v>64</v>
      </c>
      <c r="G90" s="8">
        <f t="shared" si="19"/>
        <v>0.18518518518518517</v>
      </c>
      <c r="H90" s="8">
        <f t="shared" si="20"/>
        <v>18.518518518518519</v>
      </c>
      <c r="I90" s="8">
        <f t="shared" si="21"/>
        <v>55.555555555555557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>
        <f t="shared" si="25"/>
        <v>-6.35</v>
      </c>
      <c r="Q90" s="46">
        <f t="shared" si="26"/>
        <v>-6.08</v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8</v>
      </c>
      <c r="F91" s="10">
        <f t="shared" si="18"/>
        <v>45.254833995939045</v>
      </c>
      <c r="G91" s="8">
        <f t="shared" si="19"/>
        <v>0.14814814814814814</v>
      </c>
      <c r="H91" s="8">
        <f t="shared" si="20"/>
        <v>14.814814814814813</v>
      </c>
      <c r="I91" s="8">
        <f t="shared" si="21"/>
        <v>37.037037037037038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>
        <f t="shared" si="27"/>
        <v>-5.9312500000000004</v>
      </c>
      <c r="S91" s="46">
        <f t="shared" si="28"/>
        <v>-5.59375</v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6</v>
      </c>
      <c r="F92" s="11">
        <f t="shared" si="18"/>
        <v>32</v>
      </c>
      <c r="G92" s="8">
        <f t="shared" si="19"/>
        <v>0.1111111111111111</v>
      </c>
      <c r="H92" s="8">
        <f t="shared" si="20"/>
        <v>11.111111111111111</v>
      </c>
      <c r="I92" s="8">
        <f t="shared" si="21"/>
        <v>22.222222222222221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>
        <f t="shared" si="29"/>
        <v>-5.22</v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2</v>
      </c>
      <c r="F93" s="3">
        <f t="shared" si="18"/>
        <v>22.627416997969519</v>
      </c>
      <c r="G93" s="8">
        <f t="shared" si="19"/>
        <v>3.7037037037037035E-2</v>
      </c>
      <c r="H93" s="8">
        <f t="shared" si="20"/>
        <v>3.7037037037037033</v>
      </c>
      <c r="I93" s="8">
        <f t="shared" si="21"/>
        <v>11.111111111111111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>
        <f t="shared" si="30"/>
        <v>-4.8499999999999996</v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0</v>
      </c>
      <c r="F94" s="11">
        <f t="shared" si="18"/>
        <v>16</v>
      </c>
      <c r="G94" s="8">
        <f t="shared" si="19"/>
        <v>0</v>
      </c>
      <c r="H94" s="8">
        <f t="shared" si="20"/>
        <v>0</v>
      </c>
      <c r="I94" s="8">
        <f t="shared" si="21"/>
        <v>7.4074074074074066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2</v>
      </c>
      <c r="F95" s="3">
        <f t="shared" si="18"/>
        <v>11.313708498984759</v>
      </c>
      <c r="G95" s="8">
        <f t="shared" si="19"/>
        <v>3.7037037037037035E-2</v>
      </c>
      <c r="H95" s="8">
        <f t="shared" si="20"/>
        <v>3.7037037037037033</v>
      </c>
      <c r="I95" s="8">
        <f t="shared" si="21"/>
        <v>7.4074074074074066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1</v>
      </c>
      <c r="F96" s="11">
        <f t="shared" si="18"/>
        <v>8</v>
      </c>
      <c r="G96" s="8">
        <f t="shared" si="19"/>
        <v>1.8518518518518517E-2</v>
      </c>
      <c r="H96" s="8">
        <f t="shared" si="20"/>
        <v>1.8518518518518516</v>
      </c>
      <c r="I96" s="8">
        <f t="shared" si="21"/>
        <v>3.7037037037037033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1.8518518518518516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0</v>
      </c>
      <c r="F98" s="11">
        <f t="shared" si="18"/>
        <v>4</v>
      </c>
      <c r="G98" s="8">
        <f t="shared" si="19"/>
        <v>0</v>
      </c>
      <c r="H98" s="8">
        <f t="shared" si="20"/>
        <v>0</v>
      </c>
      <c r="I98" s="8">
        <f t="shared" si="21"/>
        <v>1.8518518518518516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1.8518518518518516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1.8518518518518516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1.8518518518518516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1</v>
      </c>
      <c r="F102" s="11">
        <f t="shared" si="18"/>
        <v>1</v>
      </c>
      <c r="G102" s="8">
        <f t="shared" si="19"/>
        <v>1.8518518518518517E-2</v>
      </c>
      <c r="H102" s="8">
        <f t="shared" si="20"/>
        <v>1.8518518518518516</v>
      </c>
      <c r="I102" s="8">
        <f t="shared" si="21"/>
        <v>1.8518518518518516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0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54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-7.3583333333333334</v>
      </c>
      <c r="N123" s="45">
        <f t="shared" ref="N123:U123" si="32">SUM(N82:N122)</f>
        <v>-7.2233333333333336</v>
      </c>
      <c r="O123" s="45">
        <f t="shared" si="32"/>
        <v>-7.020833333333333</v>
      </c>
      <c r="P123" s="45">
        <f t="shared" si="32"/>
        <v>-6.35</v>
      </c>
      <c r="Q123" s="45">
        <f t="shared" si="32"/>
        <v>-6.08</v>
      </c>
      <c r="R123" s="45">
        <f t="shared" si="32"/>
        <v>-5.9312500000000004</v>
      </c>
      <c r="S123" s="45">
        <f t="shared" si="32"/>
        <v>-5.59375</v>
      </c>
      <c r="T123" s="45">
        <f t="shared" si="32"/>
        <v>-5.22</v>
      </c>
      <c r="U123" s="45">
        <f t="shared" si="32"/>
        <v>-4.8499999999999996</v>
      </c>
      <c r="V123" s="26"/>
      <c r="W123" s="26"/>
      <c r="X123" s="26"/>
    </row>
    <row r="124" spans="1:24" ht="13">
      <c r="A124" s="26"/>
      <c r="B124" s="113" t="s">
        <v>23</v>
      </c>
      <c r="C124" s="123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7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-0.28703703703703703</v>
      </c>
      <c r="G209" s="39">
        <f t="shared" si="55"/>
        <v>9.8358989991363124E-2</v>
      </c>
      <c r="H209" s="39">
        <f t="shared" si="56"/>
        <v>-0.16028872443036954</v>
      </c>
      <c r="I209" s="40">
        <f t="shared" si="57"/>
        <v>0.26121125462726891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-1.6111111111111109</v>
      </c>
      <c r="G210" s="39">
        <f t="shared" si="55"/>
        <v>0.28356957780826098</v>
      </c>
      <c r="H210" s="39">
        <f t="shared" si="56"/>
        <v>-0.32032859715377632</v>
      </c>
      <c r="I210" s="40">
        <f t="shared" si="57"/>
        <v>0.36185267456259923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-1.25</v>
      </c>
      <c r="G211" s="39">
        <f t="shared" si="55"/>
        <v>7.3413605649545313E-2</v>
      </c>
      <c r="H211" s="39">
        <f t="shared" si="56"/>
        <v>-4.6223381334898915E-2</v>
      </c>
      <c r="I211" s="40">
        <f t="shared" si="57"/>
        <v>2.9103610470121544E-2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-1.1574074074074074</v>
      </c>
      <c r="G212" s="39">
        <f t="shared" si="55"/>
        <v>3.1118223847990717E-3</v>
      </c>
      <c r="H212" s="39">
        <f t="shared" si="56"/>
        <v>-4.0338438321469491E-4</v>
      </c>
      <c r="I212" s="40">
        <f t="shared" si="57"/>
        <v>5.2290568194497545E-5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-0.85185185185185186</v>
      </c>
      <c r="G213" s="39">
        <f t="shared" si="55"/>
        <v>2.0322105370116327E-2</v>
      </c>
      <c r="H213" s="39">
        <f t="shared" si="56"/>
        <v>7.5267056926356744E-3</v>
      </c>
      <c r="I213" s="40">
        <f t="shared" si="57"/>
        <v>2.7876687750502485E-3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-0.58333333333333326</v>
      </c>
      <c r="G214" s="39">
        <f t="shared" si="55"/>
        <v>8.4171620179850595E-2</v>
      </c>
      <c r="H214" s="39">
        <f t="shared" si="56"/>
        <v>7.3260484230610698E-2</v>
      </c>
      <c r="I214" s="40">
        <f t="shared" si="57"/>
        <v>6.3763754793309299E-2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-0.17592592592592593</v>
      </c>
      <c r="G215" s="39">
        <f t="shared" si="55"/>
        <v>6.9552405629223171E-2</v>
      </c>
      <c r="H215" s="39">
        <f t="shared" si="56"/>
        <v>9.5312555862268777E-2</v>
      </c>
      <c r="I215" s="40">
        <f t="shared" si="57"/>
        <v>0.13061350247792386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0</v>
      </c>
      <c r="G216" s="39">
        <f t="shared" si="55"/>
        <v>0</v>
      </c>
      <c r="H216" s="39">
        <f t="shared" si="56"/>
        <v>0</v>
      </c>
      <c r="I216" s="40">
        <f t="shared" si="57"/>
        <v>0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-0.1388888888888889</v>
      </c>
      <c r="G217" s="39">
        <f t="shared" si="55"/>
        <v>0.20809835898999135</v>
      </c>
      <c r="H217" s="39">
        <f t="shared" si="56"/>
        <v>0.49327018427257208</v>
      </c>
      <c r="I217" s="40">
        <f t="shared" si="57"/>
        <v>1.1692330293868374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-6.0185185185185182E-2</v>
      </c>
      <c r="G218" s="39">
        <f t="shared" si="55"/>
        <v>0.15257455672407658</v>
      </c>
      <c r="H218" s="39">
        <f t="shared" si="56"/>
        <v>0.43794548689318274</v>
      </c>
      <c r="I218" s="40">
        <f t="shared" si="57"/>
        <v>1.257065749415617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0</v>
      </c>
      <c r="G220" s="39">
        <f t="shared" si="55"/>
        <v>0</v>
      </c>
      <c r="H220" s="39">
        <f t="shared" si="56"/>
        <v>0</v>
      </c>
      <c r="I220" s="40">
        <f t="shared" si="57"/>
        <v>0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-4.6296296296296294E-3</v>
      </c>
      <c r="G224" s="39">
        <f t="shared" si="55"/>
        <v>0.63817126454300654</v>
      </c>
      <c r="H224" s="39">
        <f t="shared" si="56"/>
        <v>3.7463016825950568</v>
      </c>
      <c r="I224" s="40">
        <f t="shared" si="57"/>
        <v>21.992178395974683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69.568888716430948</v>
      </c>
      <c r="F235" s="62">
        <f>SUM(F204:F234)</f>
        <v>-6.1203703703703702</v>
      </c>
      <c r="G235" s="62">
        <f>SQRT(SUM(G204:G234))</f>
        <v>1.2772408963348429</v>
      </c>
      <c r="H235" s="62">
        <f>(SUM(H204:H234))/(($G$235)^3)</f>
        <v>2.0763736704932332</v>
      </c>
      <c r="I235" s="62">
        <f>(SUM(I204:I234))/(($G$235)^4)</f>
        <v>9.4946122128243218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</mergeCells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Grafici</vt:lpstr>
      </vt:variant>
      <vt:variant>
        <vt:i4>4</vt:i4>
      </vt:variant>
    </vt:vector>
  </HeadingPairs>
  <TitlesOfParts>
    <vt:vector size="8" baseType="lpstr">
      <vt:lpstr>Scheda Generale</vt:lpstr>
      <vt:lpstr>Valle</vt:lpstr>
      <vt:lpstr>Centrale</vt:lpstr>
      <vt:lpstr>Monte</vt:lpstr>
      <vt:lpstr>Curve Granulometrica generale</vt:lpstr>
      <vt:lpstr>Curve Granulometrica (valle)</vt:lpstr>
      <vt:lpstr>Curve Granulometrica (centrale)</vt:lpstr>
      <vt:lpstr>Curve Granulometrica (monte)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2013-10-16T13:49:43Z</dcterms:modified>
</cp:coreProperties>
</file>